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drawings/drawing1.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Q:\Electrical\AutoCAD\Design Reviews\Type 3 Heavy\"/>
    </mc:Choice>
  </mc:AlternateContent>
  <xr:revisionPtr revIDLastSave="0" documentId="13_ncr:1_{0D8C8CB5-E504-4F97-B6E9-7535CA824CE7}" xr6:coauthVersionLast="47" xr6:coauthVersionMax="47" xr10:uidLastSave="{00000000-0000-0000-0000-000000000000}"/>
  <bookViews>
    <workbookView xWindow="-38510" yWindow="-110" windowWidth="38620" windowHeight="21100" activeTab="2" xr2:uid="{C3E12055-99AF-42E4-8B7F-7BFC0B516DCF}"/>
  </bookViews>
  <sheets>
    <sheet name="tracking" sheetId="1" r:id="rId1"/>
    <sheet name="WH Error Tracking" sheetId="6" r:id="rId2"/>
    <sheet name="LPRs" sheetId="5" r:id="rId3"/>
    <sheet name="schematic" sheetId="4" r:id="rId4"/>
    <sheet name="terminals" sheetId="3" r:id="rId5"/>
    <sheet name="circuits" sheetId="2" r:id="rId6"/>
  </sheets>
  <definedNames>
    <definedName name="_xlnm._FilterDatabase" localSheetId="5" hidden="1">circuits!$A$1:$D$126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0" i="6"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5">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bk>
      <extLst>
        <ext uri="{3e2802c4-a4d2-4d8b-9148-e3be6c30e623}">
          <xlrd:rvb i="4"/>
        </ext>
      </extLst>
    </bk>
    <bk>
      <extLst>
        <ext uri="{3e2802c4-a4d2-4d8b-9148-e3be6c30e623}">
          <xlrd:rvb i="5"/>
        </ext>
      </extLst>
    </bk>
    <bk>
      <extLst>
        <ext uri="{3e2802c4-a4d2-4d8b-9148-e3be6c30e623}">
          <xlrd:rvb i="6"/>
        </ext>
      </extLst>
    </bk>
    <bk>
      <extLst>
        <ext uri="{3e2802c4-a4d2-4d8b-9148-e3be6c30e623}">
          <xlrd:rvb i="7"/>
        </ext>
      </extLst>
    </bk>
    <bk>
      <extLst>
        <ext uri="{3e2802c4-a4d2-4d8b-9148-e3be6c30e623}">
          <xlrd:rvb i="8"/>
        </ext>
      </extLst>
    </bk>
    <bk>
      <extLst>
        <ext uri="{3e2802c4-a4d2-4d8b-9148-e3be6c30e623}">
          <xlrd:rvb i="9"/>
        </ext>
      </extLst>
    </bk>
    <bk>
      <extLst>
        <ext uri="{3e2802c4-a4d2-4d8b-9148-e3be6c30e623}">
          <xlrd:rvb i="10"/>
        </ext>
      </extLst>
    </bk>
    <bk>
      <extLst>
        <ext uri="{3e2802c4-a4d2-4d8b-9148-e3be6c30e623}">
          <xlrd:rvb i="11"/>
        </ext>
      </extLst>
    </bk>
    <bk>
      <extLst>
        <ext uri="{3e2802c4-a4d2-4d8b-9148-e3be6c30e623}">
          <xlrd:rvb i="12"/>
        </ext>
      </extLst>
    </bk>
    <bk>
      <extLst>
        <ext uri="{3e2802c4-a4d2-4d8b-9148-e3be6c30e623}">
          <xlrd:rvb i="13"/>
        </ext>
      </extLst>
    </bk>
    <bk>
      <extLst>
        <ext uri="{3e2802c4-a4d2-4d8b-9148-e3be6c30e623}">
          <xlrd:rvb i="14"/>
        </ext>
      </extLst>
    </bk>
  </futureMetadata>
  <valueMetadata count="15">
    <bk>
      <rc t="1" v="0"/>
    </bk>
    <bk>
      <rc t="1" v="1"/>
    </bk>
    <bk>
      <rc t="1" v="2"/>
    </bk>
    <bk>
      <rc t="1" v="3"/>
    </bk>
    <bk>
      <rc t="1" v="4"/>
    </bk>
    <bk>
      <rc t="1" v="5"/>
    </bk>
    <bk>
      <rc t="1" v="6"/>
    </bk>
    <bk>
      <rc t="1" v="7"/>
    </bk>
    <bk>
      <rc t="1" v="8"/>
    </bk>
    <bk>
      <rc t="1" v="9"/>
    </bk>
    <bk>
      <rc t="1" v="10"/>
    </bk>
    <bk>
      <rc t="1" v="11"/>
    </bk>
    <bk>
      <rc t="1" v="12"/>
    </bk>
    <bk>
      <rc t="1" v="13"/>
    </bk>
    <bk>
      <rc t="1" v="14"/>
    </bk>
  </valueMetadata>
</metadata>
</file>

<file path=xl/sharedStrings.xml><?xml version="1.0" encoding="utf-8"?>
<sst xmlns="http://schemas.openxmlformats.org/spreadsheetml/2006/main" count="810" uniqueCount="557">
  <si>
    <t>Broken working blocks</t>
  </si>
  <si>
    <t>Name</t>
  </si>
  <si>
    <t>Issue</t>
  </si>
  <si>
    <t>Old PN</t>
  </si>
  <si>
    <t>New PN</t>
  </si>
  <si>
    <t>62058-376</t>
  </si>
  <si>
    <t>62058-378</t>
  </si>
  <si>
    <t>62058-370</t>
  </si>
  <si>
    <t>62058-371</t>
  </si>
  <si>
    <t>62058-373</t>
  </si>
  <si>
    <t>62058-379</t>
  </si>
  <si>
    <t>62058-375</t>
  </si>
  <si>
    <t>62058-369</t>
  </si>
  <si>
    <t>62058-374</t>
  </si>
  <si>
    <t>Description</t>
  </si>
  <si>
    <t>62058-415</t>
  </si>
  <si>
    <t>62058-416</t>
  </si>
  <si>
    <t>62058-417</t>
  </si>
  <si>
    <t>62058-418</t>
  </si>
  <si>
    <t>62058-419</t>
  </si>
  <si>
    <t>62058-420</t>
  </si>
  <si>
    <t>62058-421</t>
  </si>
  <si>
    <t>62058-422</t>
  </si>
  <si>
    <t>62058-423</t>
  </si>
  <si>
    <t>BOM</t>
  </si>
  <si>
    <t>ECN</t>
  </si>
  <si>
    <t>Renamed</t>
  </si>
  <si>
    <t>HARNESS TYPE 3H DUNNAGE HOSE BED</t>
  </si>
  <si>
    <t>HARNESS TYPE 3H CONSOLE TO CROSSOVER</t>
  </si>
  <si>
    <t>HARNESS TYPE 3H CROSSOVER</t>
  </si>
  <si>
    <t>HARNESS TYPE 3H RIGHT REAR BODY</t>
  </si>
  <si>
    <t>HARNESS TYPE 3H LEFT BODY</t>
  </si>
  <si>
    <t>HARNESS TYPE 3H RIGHT BODY</t>
  </si>
  <si>
    <t>HARNESS TYPE 3H CAB CONSOLE</t>
  </si>
  <si>
    <t>HARNESS TYPE 3H CONSOLE TO FRONT</t>
  </si>
  <si>
    <t>HARNESS TYPE 3H CONSOLE TO DASH</t>
  </si>
  <si>
    <t>C1</t>
  </si>
  <si>
    <t>C2</t>
  </si>
  <si>
    <t>C3</t>
  </si>
  <si>
    <t>C4</t>
  </si>
  <si>
    <t>C5</t>
  </si>
  <si>
    <t>C6</t>
  </si>
  <si>
    <t>C7</t>
  </si>
  <si>
    <t>C8</t>
  </si>
  <si>
    <t>C9</t>
  </si>
  <si>
    <t>C10</t>
  </si>
  <si>
    <t>C11</t>
  </si>
  <si>
    <t>C12</t>
  </si>
  <si>
    <t>62058-372</t>
  </si>
  <si>
    <t>OLD HARNESSES</t>
  </si>
  <si>
    <t>NEW HARNESSES</t>
  </si>
  <si>
    <t>HDP24-24-23PN</t>
  </si>
  <si>
    <t>62058-377</t>
  </si>
  <si>
    <t>HARNESS: TYPE 3H LEFT REAR BODY</t>
  </si>
  <si>
    <t>N/A</t>
  </si>
  <si>
    <t>HARNESS TYPE 3H MARKER LIGHTS</t>
  </si>
  <si>
    <t>HARNESS TYPE 3H SCHEME</t>
  </si>
  <si>
    <t>62058-368</t>
  </si>
  <si>
    <t>HARNESS TYPE 3H SCHEMATIC</t>
  </si>
  <si>
    <t>62058-367</t>
  </si>
  <si>
    <t>Circuit</t>
  </si>
  <si>
    <t>Color</t>
  </si>
  <si>
    <t>AWG</t>
  </si>
  <si>
    <t>PPSW</t>
  </si>
  <si>
    <t>PRIME PUMP SWITCH</t>
  </si>
  <si>
    <t>YE</t>
  </si>
  <si>
    <t>SWLT</t>
  </si>
  <si>
    <t>WARNING  LIGHT  SIGNAL</t>
  </si>
  <si>
    <t>CANS</t>
  </si>
  <si>
    <t>CAN  SHIELD</t>
  </si>
  <si>
    <t>SH</t>
  </si>
  <si>
    <t>CANH</t>
  </si>
  <si>
    <t>CAN   BUS  HIGH</t>
  </si>
  <si>
    <t>CANL</t>
  </si>
  <si>
    <t>CAN   BUS  LOW</t>
  </si>
  <si>
    <t>GN</t>
  </si>
  <si>
    <t>RWLD</t>
  </si>
  <si>
    <t>REMOTE  WATER  LEVEL  DATA</t>
  </si>
  <si>
    <t>WH</t>
  </si>
  <si>
    <t>J1939+</t>
  </si>
  <si>
    <t>Vehicle Data Bus +</t>
  </si>
  <si>
    <t>J1939-</t>
  </si>
  <si>
    <t>Vehicle Data Bus -</t>
  </si>
  <si>
    <t>DIS5</t>
  </si>
  <si>
    <t>DISCHARGE SENSOR POWER</t>
  </si>
  <si>
    <t>RD</t>
  </si>
  <si>
    <t>DISS</t>
  </si>
  <si>
    <t>DISCHARGE SENSOR SIGNAL</t>
  </si>
  <si>
    <t>FLS5</t>
  </si>
  <si>
    <t>FOAM LEVEL SENSOR POWER</t>
  </si>
  <si>
    <t>FLSS</t>
  </si>
  <si>
    <t>FOAM LEVEL SENSOR SIGNAL</t>
  </si>
  <si>
    <t>FLSG</t>
  </si>
  <si>
    <t>FOAM LEVEL SENSOR GROUND</t>
  </si>
  <si>
    <t>BK</t>
  </si>
  <si>
    <t>WLS5</t>
  </si>
  <si>
    <t>WATER LEVEL SENSOR POWER</t>
  </si>
  <si>
    <t>WLSS</t>
  </si>
  <si>
    <t>WATER LEVEL SENSOR SIGNAL</t>
  </si>
  <si>
    <t>WLSG</t>
  </si>
  <si>
    <t>WATER LEVEL SENSOR GROUND</t>
  </si>
  <si>
    <t>FFLTR</t>
  </si>
  <si>
    <t>FOAM FLOAT SWITCH RETURN</t>
  </si>
  <si>
    <t>BU</t>
  </si>
  <si>
    <t>FFLTS</t>
  </si>
  <si>
    <t>FOAM FLOAT SWITCH SUPPLY</t>
  </si>
  <si>
    <t>DISG</t>
  </si>
  <si>
    <t>DISCHARGE SENSOR GROUND</t>
  </si>
  <si>
    <t>FLBUA</t>
  </si>
  <si>
    <t>FREIGHTLINER BACK UP ALARM</t>
  </si>
  <si>
    <t>RN</t>
  </si>
  <si>
    <t>FFLOS</t>
  </si>
  <si>
    <t>FOAM FLOW SWITCH SUPPLY</t>
  </si>
  <si>
    <t>FFLOR</t>
  </si>
  <si>
    <t>FOAM FLOW SWITCH RETURN</t>
  </si>
  <si>
    <t>STP</t>
  </si>
  <si>
    <t>STOP LIGHT</t>
  </si>
  <si>
    <t>TN</t>
  </si>
  <si>
    <t>TALT</t>
  </si>
  <si>
    <t>TAIL LIGHTS</t>
  </si>
  <si>
    <t>BUL</t>
  </si>
  <si>
    <t>BACK UP LIGHT</t>
  </si>
  <si>
    <t>LTSL</t>
  </si>
  <si>
    <t>LEFT TURN SIGNAL</t>
  </si>
  <si>
    <t>RTSL</t>
  </si>
  <si>
    <t>RIGHT TURN SIGNAL</t>
  </si>
  <si>
    <t>GND</t>
  </si>
  <si>
    <t>CHASSIS GND</t>
  </si>
  <si>
    <t>FFSOL</t>
  </si>
  <si>
    <t>FOAM FILL SOLENOID</t>
  </si>
  <si>
    <t>BN</t>
  </si>
  <si>
    <t>FLBUAS</t>
  </si>
  <si>
    <t>FREIGHTLINER BACKUP ALARM SIGNAL</t>
  </si>
  <si>
    <t>MISSING TERMINALS</t>
  </si>
  <si>
    <t>Connector</t>
  </si>
  <si>
    <t>Terminal</t>
  </si>
  <si>
    <t>Terminal #</t>
  </si>
  <si>
    <t>Terminal Description</t>
  </si>
  <si>
    <t>Connector #</t>
  </si>
  <si>
    <t>Connector Description</t>
  </si>
  <si>
    <t>56224-14</t>
  </si>
  <si>
    <t>2 Way 2.6 W/P Sealed Connector Black</t>
  </si>
  <si>
    <t>HDP26-24-16SE</t>
  </si>
  <si>
    <t>60880-207</t>
  </si>
  <si>
    <t>PLG, 16P, BLK, E, 12, S</t>
  </si>
  <si>
    <t>DT06-2S</t>
  </si>
  <si>
    <t>60880-24</t>
  </si>
  <si>
    <t>PLG, 2P, GRY, N</t>
  </si>
  <si>
    <t>DT04-3P-L012</t>
  </si>
  <si>
    <t>DT04-2P</t>
  </si>
  <si>
    <t>60880-22</t>
  </si>
  <si>
    <t>REC, 2P, GRY, N</t>
  </si>
  <si>
    <t>Lock</t>
  </si>
  <si>
    <t>Lock#</t>
  </si>
  <si>
    <t>Lock Description</t>
  </si>
  <si>
    <t>W2P</t>
  </si>
  <si>
    <t>60880-23</t>
  </si>
  <si>
    <t>DT06-12SB</t>
  </si>
  <si>
    <t>60880-19</t>
  </si>
  <si>
    <t>PLG, 12P, BLK, N, B</t>
  </si>
  <si>
    <t>W12S</t>
  </si>
  <si>
    <t>60880-4</t>
  </si>
  <si>
    <t>56224-10</t>
  </si>
  <si>
    <t>IBP</t>
  </si>
  <si>
    <t>IGNITION BATTERY POWER</t>
  </si>
  <si>
    <t>RGNDC</t>
  </si>
  <si>
    <t>RIGHT BODY GROUND CIR C</t>
  </si>
  <si>
    <t>LSSNS</t>
  </si>
  <si>
    <t>LEFT SIDE SCENE LIGHT SWITCH</t>
  </si>
  <si>
    <t>YL</t>
  </si>
  <si>
    <t>SBP1</t>
  </si>
  <si>
    <t>SWITCHED BATTERY POWER CIR 1</t>
  </si>
  <si>
    <t>RGNDD</t>
  </si>
  <si>
    <t>RIGHT BODY GROUND CIR D</t>
  </si>
  <si>
    <t>HBLT</t>
  </si>
  <si>
    <t>HOSE BED LIGHT</t>
  </si>
  <si>
    <t>RSSNS</t>
  </si>
  <si>
    <t>RIGHT SIDE SCENE LIGHT SWITCH</t>
  </si>
  <si>
    <t>RSN</t>
  </si>
  <si>
    <t>SCENE LIGHT RIGHT</t>
  </si>
  <si>
    <t>SBP2</t>
  </si>
  <si>
    <t>SWITCHED BATTERY POWER CIR 2</t>
  </si>
  <si>
    <t>OK2P</t>
  </si>
  <si>
    <t>OK  TO  PUMP</t>
  </si>
  <si>
    <t>VT</t>
  </si>
  <si>
    <t>THRDY</t>
  </si>
  <si>
    <t>THROTTLE READY</t>
  </si>
  <si>
    <t>PU</t>
  </si>
  <si>
    <t>PBP</t>
  </si>
  <si>
    <t>PARK BRAKE POWER</t>
  </si>
  <si>
    <t>WLT</t>
  </si>
  <si>
    <t>WARNING LIGHT</t>
  </si>
  <si>
    <t>OG</t>
  </si>
  <si>
    <t>RGNDB</t>
  </si>
  <si>
    <t>RIGHT BODY GROUND CIR B</t>
  </si>
  <si>
    <t>UPDS</t>
  </si>
  <si>
    <t>UPPER COMPARTMENT DOOR SWITCH</t>
  </si>
  <si>
    <t>GY</t>
  </si>
  <si>
    <t>RCSN</t>
  </si>
  <si>
    <t>RIGHT SIDE CENTER SCENE LIGHT</t>
  </si>
  <si>
    <t>PPLT</t>
  </si>
  <si>
    <t>PUMP PANEL LIGHTS</t>
  </si>
  <si>
    <t>BSNS</t>
  </si>
  <si>
    <t>BODY  REAR  SCENE  LIGHT</t>
  </si>
  <si>
    <t>RBSN</t>
  </si>
  <si>
    <t>RIGHT BACK SCENE LIGHT</t>
  </si>
  <si>
    <t>RCPLT</t>
  </si>
  <si>
    <t>RIGHT COMPARTMENT LIGHT</t>
  </si>
  <si>
    <t>CPLTS</t>
  </si>
  <si>
    <t>COMPARTMENT LIGHT SWITCH</t>
  </si>
  <si>
    <t>RDS</t>
  </si>
  <si>
    <t>DOOR SWITCH RIGHT</t>
  </si>
  <si>
    <t>GNDWRN</t>
  </si>
  <si>
    <t>GROUND FOR WARNING LIGHT</t>
  </si>
  <si>
    <t>RGNDE</t>
  </si>
  <si>
    <t>GROUND FOR COMPARTMENT LTS</t>
  </si>
  <si>
    <t>RGNDA</t>
  </si>
  <si>
    <t>GROUND FOR WARNING/SCN LT</t>
  </si>
  <si>
    <t>BUZ</t>
  </si>
  <si>
    <t>PUMP BOSS BUZZER</t>
  </si>
  <si>
    <t>STPR</t>
  </si>
  <si>
    <t>STOP LIGHT RIGHT SIDE</t>
  </si>
  <si>
    <t>HDP26-18-20SE</t>
  </si>
  <si>
    <t>PLG, 20P, BLK, E, 16/20, S</t>
  </si>
  <si>
    <t>HDP26-24-23PE</t>
  </si>
  <si>
    <t>IGBP2</t>
  </si>
  <si>
    <t>IGNITION   BATTERY  POWER  CIR  2</t>
  </si>
  <si>
    <t>IGBP1</t>
  </si>
  <si>
    <t>IGNITION   BATTERY  POWER  CIR</t>
  </si>
  <si>
    <t>CGNDA</t>
  </si>
  <si>
    <t>CAB  GROUND  CIRCUIT A     USB   PWR  PORT</t>
  </si>
  <si>
    <t>CGNDB</t>
  </si>
  <si>
    <t>CAB  GROUND  CIRCUIT  B  (USB/PWR  PORT)</t>
  </si>
  <si>
    <t>PTORS</t>
  </si>
  <si>
    <t>PTO  REQUEST  FROM   SWITCH</t>
  </si>
  <si>
    <t>IGBP4</t>
  </si>
  <si>
    <t>IGNITION   BATTERY  POWER  CIR  4</t>
  </si>
  <si>
    <t>PTOELT</t>
  </si>
  <si>
    <t>PTO ENABLED LIGHT</t>
  </si>
  <si>
    <t>PNR</t>
  </si>
  <si>
    <t>PUMP  AND   ROLL  SIGNAL</t>
  </si>
  <si>
    <t>CGNDC</t>
  </si>
  <si>
    <t>CAB  GROUND  CIRCUIT  C  (MISC)</t>
  </si>
  <si>
    <t>INSY</t>
  </si>
  <si>
    <t>INTENSITY</t>
  </si>
  <si>
    <t>RSLT</t>
  </si>
  <si>
    <t>RIGHT  SCENE  LIGHT</t>
  </si>
  <si>
    <t>LSLT</t>
  </si>
  <si>
    <t>LEFT  SCENE  LIGHT</t>
  </si>
  <si>
    <t>LBW</t>
  </si>
  <si>
    <t>LIGHTBAR FRONT SCENE</t>
  </si>
  <si>
    <t>LBY</t>
  </si>
  <si>
    <t>LIGHTBAR RIGHT ALLEY</t>
  </si>
  <si>
    <t>LBG</t>
  </si>
  <si>
    <t>LIGHTBAR LEFT ALLEY</t>
  </si>
  <si>
    <t>MDE3</t>
  </si>
  <si>
    <t>MODE  3  SIREN/SW  CONTROLLER</t>
  </si>
  <si>
    <t>MDE2</t>
  </si>
  <si>
    <t>MODE  2  SIREN/SW  CONTROLLER</t>
  </si>
  <si>
    <t>MDE1</t>
  </si>
  <si>
    <t>MODE   1   SIREN/SW  CONTROLLER</t>
  </si>
  <si>
    <t>PBD1</t>
  </si>
  <si>
    <t>PARK   BRAKE  SIGNAL VIA  DIODE  D1</t>
  </si>
  <si>
    <t>IGBP5</t>
  </si>
  <si>
    <t>IGNITION   BATTERY  POWER  CIR  5</t>
  </si>
  <si>
    <t>LARWS</t>
  </si>
  <si>
    <t>LEFT ARROW</t>
  </si>
  <si>
    <t>RARWS</t>
  </si>
  <si>
    <t>RIGHT  ARROW</t>
  </si>
  <si>
    <t>SPK1</t>
  </si>
  <si>
    <t>SPEAKER  LEAD   1</t>
  </si>
  <si>
    <t>SPK2</t>
  </si>
  <si>
    <t>SPEAKER  LEAD  2</t>
  </si>
  <si>
    <t>SYSF</t>
  </si>
  <si>
    <t>ES-KEY  FAULT</t>
  </si>
  <si>
    <t>CPLT</t>
  </si>
  <si>
    <t>OPEN  COMPARTMENT  LIGHT</t>
  </si>
  <si>
    <t>ESIR</t>
  </si>
  <si>
    <t>ELECTRONIC  SIREN</t>
  </si>
  <si>
    <t>CGNDD</t>
  </si>
  <si>
    <t>CAB  GROUND  CIRCUIT  D  (SIREN/CONTROL)</t>
  </si>
  <si>
    <t>ALTP</t>
  </si>
  <si>
    <t>AUXILIARY  LIGHT  POWER</t>
  </si>
  <si>
    <t>ALTSW</t>
  </si>
  <si>
    <t>AUXILIARY  LIGHT  SWITCH</t>
  </si>
  <si>
    <t>WIWG</t>
  </si>
  <si>
    <t>WIG-WAG  SIGNAL</t>
  </si>
  <si>
    <t>PK</t>
  </si>
  <si>
    <t>EMSW</t>
  </si>
  <si>
    <t>EMERGENCY  MASTER  SWITCH</t>
  </si>
  <si>
    <t>CGNDE</t>
  </si>
  <si>
    <t>CAB  GROUND  CIRCUIT  E  (LIGHTBAR)</t>
  </si>
  <si>
    <t>LBBP</t>
  </si>
  <si>
    <t>LIGHT  BAR  BATTERY  POWER</t>
  </si>
  <si>
    <t>IGBP3</t>
  </si>
  <si>
    <t>IGNITION   BATTERY  POWER  CIR  3</t>
  </si>
  <si>
    <t>GLTSW</t>
  </si>
  <si>
    <t>SCENE  GROUND  LIGHTS  SWITCH</t>
  </si>
  <si>
    <t>CBLT</t>
  </si>
  <si>
    <t>CABIN   LIGHTS</t>
  </si>
  <si>
    <t>AHSOL</t>
  </si>
  <si>
    <t>AIR   HORN  SOLENOID</t>
  </si>
  <si>
    <t>FWLT</t>
  </si>
  <si>
    <t>FRONT  WARNING  LIGHTS</t>
  </si>
  <si>
    <t>UCCLT</t>
  </si>
  <si>
    <t>UNDERCAB  COMPARTMENT  LIGHT</t>
  </si>
  <si>
    <t>PTOR</t>
  </si>
  <si>
    <t>PTO  REQUEST  FROM   SNII</t>
  </si>
  <si>
    <t>GLT</t>
  </si>
  <si>
    <t>SCENE  GROUND  LIGHTS</t>
  </si>
  <si>
    <t>PTOS</t>
  </si>
  <si>
    <t>PTO  SOLENOID</t>
  </si>
  <si>
    <t>FFSNR</t>
  </si>
  <si>
    <t>FENDER  SCENE  LIGHT  RIGHT</t>
  </si>
  <si>
    <t>FFSNL</t>
  </si>
  <si>
    <t>FENDER  SCENE  LIGHT  LEFT</t>
  </si>
  <si>
    <t>FGSN</t>
  </si>
  <si>
    <t>GRILL  SCENE  LIGHT</t>
  </si>
  <si>
    <t>MGNDC</t>
  </si>
  <si>
    <t>MODULE  GROUND  CAB</t>
  </si>
  <si>
    <t>PTOE</t>
  </si>
  <si>
    <t>PTO  ENABLED</t>
  </si>
  <si>
    <t>PSDO</t>
  </si>
  <si>
    <t>PASSENGER  SIDE  DOOR  OPEN</t>
  </si>
  <si>
    <t>PTOSW</t>
  </si>
  <si>
    <t>PTO  SWITCH</t>
  </si>
  <si>
    <t>UCCDS</t>
  </si>
  <si>
    <t>UNDERCAB  COMPARTMENT  DOOR  SWITCH</t>
  </si>
  <si>
    <t>DSDO</t>
  </si>
  <si>
    <t>DRIVER  SIDE  DOOR  OPEN</t>
  </si>
  <si>
    <t>NEUT</t>
  </si>
  <si>
    <t>NEUTRAL  SIGNAL  FROM  TRUCK</t>
  </si>
  <si>
    <t>PBD2</t>
  </si>
  <si>
    <t>PARK   BRAKE  SIGNAL VIA  DIODE  D2</t>
  </si>
  <si>
    <t>CGNDL</t>
  </si>
  <si>
    <t>CAB  GROUND  CIRCUIT  L  RADIO</t>
  </si>
  <si>
    <t>IGBP6</t>
  </si>
  <si>
    <t>IGNITION   BATTERY  POWER  CIR  6</t>
  </si>
  <si>
    <t>RDBP</t>
  </si>
  <si>
    <t>RADIO   BATTERY  POWER</t>
  </si>
  <si>
    <t>BDSW</t>
  </si>
  <si>
    <t>BATTERY  DISCONNECT  SWITCH  SIGNAL</t>
  </si>
  <si>
    <t>BUAL</t>
  </si>
  <si>
    <t>BACKUP  ALARM</t>
  </si>
  <si>
    <t>BPF</t>
  </si>
  <si>
    <t>BATTERY  POWER  FEED</t>
  </si>
  <si>
    <t>FLPB1</t>
  </si>
  <si>
    <t>FREIGHT  LINER  PARK   BRAKE  RELAY  OUTPUT</t>
  </si>
  <si>
    <t>FLPB</t>
  </si>
  <si>
    <t>FREIGHT  LINER  PARK   BRAKE</t>
  </si>
  <si>
    <t>CGNDG</t>
  </si>
  <si>
    <t>CAB  GROUND  CIRCUIT  G  FRONT</t>
  </si>
  <si>
    <t>ALTS</t>
  </si>
  <si>
    <t>AUXILIARY  LIGHTS</t>
  </si>
  <si>
    <t>CGNDH</t>
  </si>
  <si>
    <t>CAB  GROUND  CIRCUIT  H  AUX</t>
  </si>
  <si>
    <t>SSBP1</t>
  </si>
  <si>
    <t>SOLID  STATE  BATTERY  POWER  CIRCUIT  1</t>
  </si>
  <si>
    <t>EMBP</t>
  </si>
  <si>
    <t>EMERGENCY  MASTER  BATTERY  POWER</t>
  </si>
  <si>
    <t>SSBP</t>
  </si>
  <si>
    <t>SOLID  STATE  BATTERY  POWER</t>
  </si>
  <si>
    <t>BULLETF</t>
  </si>
  <si>
    <t>56224-184</t>
  </si>
  <si>
    <t>56224-18</t>
  </si>
  <si>
    <t>CGND</t>
  </si>
  <si>
    <t>Chassis Ground</t>
  </si>
  <si>
    <t>BATF</t>
  </si>
  <si>
    <t>Battery Input Load</t>
  </si>
  <si>
    <t>PTPF</t>
  </si>
  <si>
    <t>Powertrain PDM Power Load</t>
  </si>
  <si>
    <t>BATT+</t>
  </si>
  <si>
    <t>Battery Power</t>
  </si>
  <si>
    <t>PTP</t>
  </si>
  <si>
    <t>Powertrain PDM Power Hot</t>
  </si>
  <si>
    <t>DT04-12PA-L012</t>
  </si>
  <si>
    <t>57026-37</t>
  </si>
  <si>
    <t>57026-57</t>
  </si>
  <si>
    <t>Harness1</t>
  </si>
  <si>
    <t>Conn</t>
  </si>
  <si>
    <t>Harness2</t>
  </si>
  <si>
    <t>MODULE, CIRCUIT PROTECTION, MAXI STYLE, 4 CIR</t>
  </si>
  <si>
    <t>MODULE, CIRCUIT PROTECTION, ATO STYLE, 7 CIR</t>
  </si>
  <si>
    <t>12065915 for 16-18</t>
  </si>
  <si>
    <t>12065916 for 12-14</t>
  </si>
  <si>
    <t>59099 use with terminal 162</t>
  </si>
  <si>
    <t>TF-18PC1UC</t>
  </si>
  <si>
    <t>TF-18PC1UC for 18-20</t>
  </si>
  <si>
    <t>TF-14PC1UC for 14-16</t>
  </si>
  <si>
    <t>Lock: 59174</t>
  </si>
  <si>
    <t>Lock: 59099</t>
  </si>
  <si>
    <t>TERMINAL, M/P 630, 14-16AWG</t>
  </si>
  <si>
    <t>FUSE HOLDER, M/P 630</t>
  </si>
  <si>
    <t>BLOCK CONNECTOR ASSEMBLY, M/P 630, SEALED FEMALE</t>
  </si>
  <si>
    <t>LOCK, SECONDARY, COMB, WEATHER PACK</t>
  </si>
  <si>
    <t>CONTACT, PIN, 14-16AWG, WEATHER PACK</t>
  </si>
  <si>
    <t>Seal Description</t>
  </si>
  <si>
    <t>SEAL, CABLE, 14-16AWG</t>
  </si>
  <si>
    <t>56224-6</t>
  </si>
  <si>
    <t>56224-7</t>
  </si>
  <si>
    <t>56224-5</t>
  </si>
  <si>
    <t>FEMALE TERM:W/P SEALED TIN 16-14GA</t>
  </si>
  <si>
    <t>Seal #2</t>
  </si>
  <si>
    <t>Seal</t>
  </si>
  <si>
    <t>56224-165</t>
  </si>
  <si>
    <t>56224-166</t>
  </si>
  <si>
    <t>56224-9</t>
  </si>
  <si>
    <t>CAVITY PLUG:M/P 280-Green 6</t>
  </si>
  <si>
    <t>57026-39</t>
  </si>
  <si>
    <t>FUSE TERMINAL:18-20 AWG</t>
  </si>
  <si>
    <t>FEMALE TERM M/P  800 17-18GA</t>
  </si>
  <si>
    <t>60880-62</t>
  </si>
  <si>
    <t>0462-203-12141</t>
  </si>
  <si>
    <t>TERMINAL:SOLID SOCKET; SIZE 12; 12ga.; NICKEL</t>
  </si>
  <si>
    <t>60880-6</t>
  </si>
  <si>
    <t>SEALING PLUG SIZE 12/16</t>
  </si>
  <si>
    <t>1062-16-0122</t>
  </si>
  <si>
    <t>CONTACT, SOC, SIZE 16, 14-18</t>
  </si>
  <si>
    <t>REC, 3P, GRY, N, FLANGE</t>
  </si>
  <si>
    <t>1060-16-0144</t>
  </si>
  <si>
    <t>CONTACT, PIN, SIZE 16, 14-18 GOLD</t>
  </si>
  <si>
    <t>DT3P-L012-GKT</t>
  </si>
  <si>
    <t>GASKET, 3P, BLK, DT/DTM</t>
  </si>
  <si>
    <t>?</t>
  </si>
  <si>
    <t>56224-268</t>
  </si>
  <si>
    <t xml:space="preserve"> MALE TERM:W/P;TIN PLT;SEALD;18-20ga</t>
  </si>
  <si>
    <t>56224-11</t>
  </si>
  <si>
    <t>22WAY CONNECTR;PASS THRU FEMALE</t>
  </si>
  <si>
    <t>22WAY CONNECTOR;W/P PASS THRU;MALE</t>
  </si>
  <si>
    <t>TERM, SOC, WEATHER PACK SEALED, 16</t>
  </si>
  <si>
    <t>TERM, SOC, WEATHER PACK SEALED, 14</t>
  </si>
  <si>
    <t>LOCK, SECONDARY, 22 WAY, WEATHER PACK</t>
  </si>
  <si>
    <t>SEAL, CABLE, 18/16AWG</t>
  </si>
  <si>
    <t>SEAL, CABLE, 14AWG</t>
  </si>
  <si>
    <t>W3P</t>
  </si>
  <si>
    <t>W2S</t>
  </si>
  <si>
    <t>W12P</t>
  </si>
  <si>
    <t>REC, 23P, BLK, N, 16, P</t>
  </si>
  <si>
    <t>0460-202-16141</t>
  </si>
  <si>
    <t>BC</t>
  </si>
  <si>
    <t>ECN#</t>
  </si>
  <si>
    <t>PTOSWC</t>
  </si>
  <si>
    <t>PTOSWA</t>
  </si>
  <si>
    <t>MISSING CIRCUITS</t>
  </si>
  <si>
    <t>Type</t>
  </si>
  <si>
    <t>color</t>
  </si>
  <si>
    <t>Descriptoion</t>
  </si>
  <si>
    <t>PTO  SWITCH ANODE</t>
  </si>
  <si>
    <t>PTO  SWITCH CATHODE</t>
  </si>
  <si>
    <t>56224-476</t>
  </si>
  <si>
    <t>56224-214</t>
  </si>
  <si>
    <t>56224-210</t>
  </si>
  <si>
    <t>RECEPT: METRI-PACK 280 SEALED</t>
  </si>
  <si>
    <t>CONNECTOR 2POS M/P150 FE TYPE1 APTIV</t>
  </si>
  <si>
    <t>56224-215</t>
  </si>
  <si>
    <t>FML TERM:M/P150.2;PULLSEAT;TIN 16-18</t>
  </si>
  <si>
    <t>ASM CONN 2 M W/P TWR GRA MD SLD</t>
  </si>
  <si>
    <t>MALE TERM;W/P SEALED TIN 16-14GA</t>
  </si>
  <si>
    <t>3WAY CONN:M/P 150.2;SEALED;FEMALE</t>
  </si>
  <si>
    <t>56224-98</t>
  </si>
  <si>
    <t>FML TERM:M/P 150;TIN PLT SEALD16-18</t>
  </si>
  <si>
    <t>Rick's Review</t>
  </si>
  <si>
    <t>Vault</t>
  </si>
  <si>
    <t>Harness Tracking</t>
  </si>
  <si>
    <t>B and D circuit hexes are swapped</t>
  </si>
  <si>
    <t>0460-247-1631</t>
  </si>
  <si>
    <t>60880-40</t>
  </si>
  <si>
    <t>PIN, SOLID, SIZE 16, 16-20AWG, EXT, AU</t>
  </si>
  <si>
    <t>PLUG, SEALING  SIZE 12 &amp; 16</t>
  </si>
  <si>
    <t>60880-49</t>
  </si>
  <si>
    <t>PIN, SOLID, SIZE 16, 16-20AWG, NI</t>
  </si>
  <si>
    <t>BUTTREDUCE</t>
  </si>
  <si>
    <t>3125RING</t>
  </si>
  <si>
    <t>Ring 1/4"</t>
  </si>
  <si>
    <t>Ring Terminal, 1/4"</t>
  </si>
  <si>
    <t xml:space="preserve">Ring Terminal, 5/16" </t>
  </si>
  <si>
    <t>Part number spelling error</t>
  </si>
  <si>
    <t>M/P AT FUSE COVER</t>
  </si>
  <si>
    <t>Male Connector 3 way</t>
  </si>
  <si>
    <t>56224-3</t>
  </si>
  <si>
    <t>62058-424</t>
  </si>
  <si>
    <t>HDP24-18-20PE</t>
  </si>
  <si>
    <t>Closed in catalogue</t>
  </si>
  <si>
    <t>Pre-review tasks</t>
  </si>
  <si>
    <t>Combine PDFs</t>
  </si>
  <si>
    <t>WH PN</t>
  </si>
  <si>
    <t>62058-372
62058-418</t>
  </si>
  <si>
    <t>62058-372
62058-373</t>
  </si>
  <si>
    <t>missing W12P lock</t>
  </si>
  <si>
    <t>Derived WH Note</t>
  </si>
  <si>
    <t>Note</t>
  </si>
  <si>
    <t>need M/P cable seals (12040751)</t>
  </si>
  <si>
    <t>need M/P cable seals (12065285)</t>
  </si>
  <si>
    <t>Submitted ECN</t>
  </si>
  <si>
    <t>BOM Loc</t>
  </si>
  <si>
    <t>BODY</t>
  </si>
  <si>
    <t>CHASSIS</t>
  </si>
  <si>
    <t>CAB</t>
  </si>
  <si>
    <t>62058-384</t>
  </si>
  <si>
    <t xml:space="preserve">CB LEGEND USFS TYPE3 HEAVY BODY                  </t>
  </si>
  <si>
    <t>62058-424_REVA</t>
  </si>
  <si>
    <t>62058-425_REVA</t>
  </si>
  <si>
    <t>62058-415_REVA</t>
  </si>
  <si>
    <t>62058-416_REVA</t>
  </si>
  <si>
    <t>62058-417_REVA</t>
  </si>
  <si>
    <t>62058-372_REVE</t>
  </si>
  <si>
    <t>62058-418_REVA</t>
  </si>
  <si>
    <t>62058-419_REVA</t>
  </si>
  <si>
    <t>62058-420_REVA</t>
  </si>
  <si>
    <t>62058-421_REVA</t>
  </si>
  <si>
    <t>62058-422_REVA</t>
  </si>
  <si>
    <t>62058-423_REVA</t>
  </si>
  <si>
    <t>Screenshot</t>
  </si>
  <si>
    <t xml:space="preserve">Body power cable. 1/0 or 2/0? </t>
  </si>
  <si>
    <t>EMR1 relay part number still used?</t>
  </si>
  <si>
    <t>62058-424 Schematic</t>
  </si>
  <si>
    <t>T3H Harness Errors</t>
  </si>
  <si>
    <t>Harness</t>
  </si>
  <si>
    <t>-418_REVA</t>
  </si>
  <si>
    <t>C7 shall be renamed C9</t>
  </si>
  <si>
    <t>RGNDD was incorrectly renamed to RCPLT.</t>
  </si>
  <si>
    <t>Derived from note should read 62058-374 instead of 62058-373</t>
  </si>
  <si>
    <t>-419_REVA</t>
  </si>
  <si>
    <t>L2 Top and L2 Door Switch labels need to bet swapped.</t>
  </si>
  <si>
    <t>Hexes are mirrored from the graphic. The working block properties and spreadsheet pinout are correct.</t>
  </si>
  <si>
    <t>-421_REVA</t>
  </si>
  <si>
    <t>Radio breakout has no label</t>
  </si>
  <si>
    <t>ALTSW and ALTP not in C1 of 62058-423. Are these pins to be left in the C1 connector in 62058-421 in case non-plus series trucks are to be used?</t>
  </si>
  <si>
    <t xml:space="preserve">BPF intended to be connected to batt hot? The way the schematic shows is both BPF and IGBP6 are both powered off the switched batter power. </t>
  </si>
  <si>
    <t>Harness calls for 10AWG 1/4" terminal, shematic shows 8AWG.  Which size is used?</t>
  </si>
  <si>
    <t>Is BDIR location note still accurate?</t>
  </si>
  <si>
    <t>BUALR relay pinout wiring correct? Orientation in 62058-372 doesn't make sense</t>
  </si>
  <si>
    <t>Cabin light wiring: what is the Freightliner circuit that this splices to?</t>
  </si>
  <si>
    <t>WIWG output? Is pin 4 out15 used for +? Eskey program and note from Jake L. show output 15 being used.</t>
  </si>
  <si>
    <t>62058-426_REVA</t>
  </si>
  <si>
    <t>LPR</t>
  </si>
  <si>
    <t>Truck</t>
  </si>
  <si>
    <t>Part#</t>
  </si>
  <si>
    <t>While revising harness 62058-418_RevA Lisa ran across an error with the 2 way connector (item 2) called out for the pump buzzer resistor. Print calls for DT04-2P and wedge lock W2P, needs to be DT06-2S and wedge lock W2S to mate to DT04-2P-RT26. - We're reworking them accordingly here, just need to update the print when time allows.</t>
  </si>
  <si>
    <t>Lock for the driver and officer Aux Light (items 1 &amp;4) is listed incorrectly as W2S / 60880-26. It needs to be W2SA to mate up with the supplied connector on Tomar light 60236-14. We'll be revising the -422 in house and I'll make sure to get the correct one's installed, just documenting so it gets captured and corrected on the print going forward. I referenced a truck due to be finished in August so the LPR can sit if you'd like just incase we run into additional issues. https://www.te.com/en/product-W2SA.html</t>
  </si>
  <si>
    <t>An oversite on our side not removing them and can be removed.Was focused on getting them to switch area of -421 and didn't remove from -423. Don't think it's worth keeping because new PN wouldn't work for non-plus series</t>
  </si>
  <si>
    <t>Yes I believe BPF is supposed to be battery hot, it feeds the fuse for RDBP for constant radio power. IGBP6 is the switched power for the radio fed by SSBP.  These wires are paired with a ground to meet option 3.8.1 Radio Pre-wire</t>
  </si>
  <si>
    <t>BPF is listed as a 10AWG wire and how the harnesses have been coming. It's less that 24" going to 30A breaker so 10AWG an okay size.</t>
  </si>
  <si>
    <t>Yes it's still located near PNDB</t>
  </si>
  <si>
    <t>Jerry added this years ago along with switch wirng in the cab because at one point USFS wanted a back up alarm kill switch, we never ended up doing it because USFS wouldn't sign a liabilty waiver. There is no progaming logic in eskey for this output and we don't do any wiring of the back up alarm, it comes wired from FL. Relay should be able to be removed or can be left just incase override is revisted</t>
  </si>
  <si>
    <t>2/0 cable is used. The cable is black with red shrink tube on ends which has been our standard in larger cables (1/0, 2/0, etc), not red cabling</t>
  </si>
  <si>
    <t>Correct circuit listed - 108D Purple / White</t>
  </si>
  <si>
    <t>89489-15 is the HME PN being spec'd. Vendor number listed as 033200215</t>
  </si>
  <si>
    <t>Orignally print and harness had WIWG on output 19 which negitive. FL requires a positive input so moved to output 15</t>
  </si>
  <si>
    <t>Comments - Rick 6/5</t>
  </si>
  <si>
    <t>Revised</t>
  </si>
  <si>
    <t>Buzzer pulldown resistor connector shall be DT06-2S instead of DT04-2P</t>
  </si>
  <si>
    <t>Closed</t>
  </si>
  <si>
    <t>LPR 11248</t>
  </si>
  <si>
    <t>LPR 11169</t>
  </si>
  <si>
    <t>Note: Refer to Harness Change Catalogue</t>
  </si>
  <si>
    <t>LPRs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</si>
</sst>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Aptos Narrow"/>
      <family val="2"/>
      <scheme val="minor"/>
    </font>
    <font>
      <b/>
      <sz val="11"/>
      <color theme="0"/>
      <name val="Aptos Narrow"/>
      <family val="2"/>
      <scheme val="minor"/>
    </font>
    <font>
      <b/>
      <sz val="11"/>
      <color theme="1"/>
      <name val="Aptos Narrow"/>
      <family val="2"/>
      <scheme val="minor"/>
    </font>
    <font>
      <sz val="8"/>
      <name val="Aptos Narrow"/>
      <family val="2"/>
      <scheme val="minor"/>
    </font>
    <font>
      <u/>
      <sz val="11"/>
      <color theme="10"/>
      <name val="Aptos Narrow"/>
      <family val="2"/>
      <scheme val="minor"/>
    </font>
    <font>
      <sz val="11"/>
      <color rgb="FF000000"/>
      <name val="Aptos Narrow"/>
      <family val="2"/>
      <scheme val="minor"/>
    </font>
    <font>
      <b/>
      <sz val="11"/>
      <color rgb="FFFFFFFF"/>
      <name val="Aptos Narrow"/>
      <family val="2"/>
      <scheme val="minor"/>
    </font>
    <font>
      <sz val="16"/>
      <color theme="1"/>
      <name val="Aptos Narrow"/>
      <family val="2"/>
      <scheme val="minor"/>
    </font>
    <font>
      <sz val="20"/>
      <color theme="1"/>
      <name val="Aptos Narrow"/>
      <family val="2"/>
      <scheme val="minor"/>
    </font>
  </fonts>
  <fills count="5">
    <fill>
      <patternFill patternType="none"/>
    </fill>
    <fill>
      <patternFill patternType="gray125"/>
    </fill>
    <fill>
      <patternFill patternType="solid">
        <fgColor theme="4"/>
        <bgColor theme="4"/>
      </patternFill>
    </fill>
    <fill>
      <patternFill patternType="solid">
        <fgColor rgb="FFC0E6F5"/>
        <bgColor rgb="FFC0E6F5"/>
      </patternFill>
    </fill>
    <fill>
      <patternFill patternType="solid">
        <fgColor rgb="FF156082"/>
        <bgColor rgb="FF156082"/>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4" fillId="0" borderId="0" applyNumberFormat="0" applyFill="0" applyBorder="0" applyAlignment="0" applyProtection="0"/>
  </cellStyleXfs>
  <cellXfs count="43">
    <xf numFmtId="0" fontId="0" fillId="0" borderId="0" xfId="0"/>
    <xf numFmtId="0" fontId="0" fillId="0" borderId="0" xfId="0">
      <extLst>
        <ext xmlns:xfpb="http://schemas.microsoft.com/office/spreadsheetml/2022/featurepropertybag" uri="{C7286773-470A-42A8-94C5-96B5CB345126}">
          <xfpb:xfComplement i="0"/>
        </ext>
      </extLst>
    </xf>
    <xf numFmtId="0" fontId="2" fillId="0" borderId="0" xfId="0" applyFont="1" applyAlignment="1">
      <alignment horizontal="left"/>
    </xf>
    <xf numFmtId="0" fontId="0" fillId="0" borderId="0" xfId="0" applyAlignment="1">
      <alignment horizontal="left"/>
    </xf>
    <xf numFmtId="0" fontId="0" fillId="0" borderId="0" xfId="0" applyAlignment="1">
      <alignment wrapText="1"/>
    </xf>
    <xf numFmtId="0" fontId="0" fillId="0" borderId="0" xfId="0" applyAlignment="1">
      <alignment horizontal="left" vertical="center"/>
    </xf>
    <xf numFmtId="0" fontId="1" fillId="2" borderId="7" xfId="0" applyFont="1" applyFill="1" applyBorder="1"/>
    <xf numFmtId="0" fontId="1" fillId="2" borderId="8" xfId="0" applyFont="1" applyFill="1" applyBorder="1"/>
    <xf numFmtId="0" fontId="1" fillId="2" borderId="9" xfId="0" applyFont="1" applyFill="1" applyBorder="1"/>
    <xf numFmtId="0" fontId="4" fillId="0" borderId="0" xfId="1"/>
    <xf numFmtId="0" fontId="2" fillId="0" borderId="13" xfId="0" applyFont="1" applyBorder="1"/>
    <xf numFmtId="0" fontId="0" fillId="0" borderId="0" xfId="0" applyAlignment="1">
      <alignment vertical="center"/>
    </xf>
    <xf numFmtId="0" fontId="2" fillId="0" borderId="13" xfId="0" applyFont="1" applyBorder="1" applyAlignment="1">
      <alignment vertical="center"/>
    </xf>
    <xf numFmtId="0" fontId="0" fillId="0" borderId="0" xfId="0" applyAlignment="1">
      <alignment vertical="center"/>
      <extLst>
        <ext xmlns:xfpb="http://schemas.microsoft.com/office/spreadsheetml/2022/featurepropertybag" uri="{C7286773-470A-42A8-94C5-96B5CB345126}">
          <xfpb:xfComplement i="0"/>
        </ext>
      </extLst>
    </xf>
    <xf numFmtId="0" fontId="4" fillId="0" borderId="0" xfId="1" applyAlignment="1">
      <alignment vertical="center"/>
    </xf>
    <xf numFmtId="0" fontId="0" fillId="0" borderId="0" xfId="0" applyAlignment="1">
      <alignment vertical="center" wrapText="1"/>
    </xf>
    <xf numFmtId="0" fontId="0" fillId="0" borderId="14" xfId="0" applyBorder="1"/>
    <xf numFmtId="0" fontId="0" fillId="0" borderId="16" xfId="0" applyBorder="1"/>
    <xf numFmtId="0" fontId="0" fillId="0" borderId="18" xfId="0" applyBorder="1"/>
    <xf numFmtId="0" fontId="0" fillId="0" borderId="13" xfId="0" applyBorder="1"/>
    <xf numFmtId="0" fontId="0" fillId="0" borderId="19" xfId="0" applyBorder="1"/>
    <xf numFmtId="0" fontId="0" fillId="0" borderId="13" xfId="0" applyBorder="1" applyAlignment="1">
      <alignment wrapText="1"/>
    </xf>
    <xf numFmtId="0" fontId="0" fillId="0" borderId="16" xfId="0" applyBorder="1" applyAlignment="1">
      <alignment horizontal="right"/>
    </xf>
    <xf numFmtId="0" fontId="0" fillId="0" borderId="16" xfId="0" applyBorder="1" applyAlignment="1">
      <alignment vertical="center"/>
    </xf>
    <xf numFmtId="0" fontId="0" fillId="0" borderId="15" xfId="0" applyBorder="1"/>
    <xf numFmtId="0" fontId="0" fillId="0" borderId="17" xfId="0" applyBorder="1"/>
    <xf numFmtId="0" fontId="0" fillId="0" borderId="0" xfId="0" applyAlignment="1">
      <alignment horizontal="left" vertical="center" wrapText="1"/>
    </xf>
    <xf numFmtId="0" fontId="4" fillId="0" borderId="0" xfId="1" applyAlignment="1">
      <alignment horizontal="left" vertical="center"/>
    </xf>
    <xf numFmtId="0" fontId="5" fillId="3" borderId="0" xfId="0" applyFont="1" applyFill="1" applyAlignment="1">
      <alignment horizontal="center" vertical="center" wrapText="1"/>
    </xf>
    <xf numFmtId="0" fontId="5" fillId="0" borderId="0" xfId="0" applyFont="1" applyAlignment="1">
      <alignment horizontal="center" vertical="center" wrapText="1"/>
    </xf>
    <xf numFmtId="0" fontId="6" fillId="4" borderId="16" xfId="0" applyFont="1" applyFill="1" applyBorder="1" applyAlignment="1">
      <alignment horizontal="center" vertical="center" wrapText="1"/>
    </xf>
    <xf numFmtId="0" fontId="0" fillId="0" borderId="0" xfId="0" applyAlignment="1">
      <alignment horizontal="center" vertical="center"/>
      <extLst>
        <ext xmlns:xfpb="http://schemas.microsoft.com/office/spreadsheetml/2022/featurepropertybag" uri="{C7286773-470A-42A8-94C5-96B5CB345126}">
          <xfpb:xfComplement i="0"/>
        </ext>
      </extLst>
    </xf>
    <xf numFmtId="0" fontId="0" fillId="0" borderId="0" xfId="0" quotePrefix="1" applyAlignment="1">
      <alignment horizontal="left"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5" xfId="0" applyFont="1" applyBorder="1" applyAlignment="1">
      <alignment horizontal="center"/>
    </xf>
    <xf numFmtId="0" fontId="7" fillId="0" borderId="6"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8" fillId="0" borderId="0" xfId="0" applyFont="1"/>
  </cellXfs>
  <cellStyles count="2">
    <cellStyle name="Hyperlink" xfId="1" builtinId="8"/>
    <cellStyle name="Normal" xfId="0" builtinId="0"/>
  </cellStyles>
  <dxfs count="51">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alignment horizontal="left" vertical="bottom" textRotation="0" wrapText="0" indent="0" justifyLastLine="0" shrinkToFit="0" readingOrder="0"/>
    </dxf>
    <dxf>
      <font>
        <b val="0"/>
        <i val="0"/>
        <strike val="0"/>
        <condense val="0"/>
        <extend val="0"/>
        <outline val="0"/>
        <shadow val="0"/>
        <u val="none"/>
        <vertAlign val="baseline"/>
        <sz val="11"/>
        <color rgb="FF000000"/>
        <name val="Aptos Narrow"/>
        <family val="2"/>
        <scheme val="minor"/>
      </font>
      <fill>
        <patternFill patternType="solid">
          <fgColor rgb="FFC0E6F5"/>
          <bgColor rgb="FFC0E6F5"/>
        </patternFill>
      </fill>
      <alignment horizontal="center" vertical="center" textRotation="0" wrapText="1" indent="0" justifyLastLine="0" shrinkToFit="0" readingOrder="0"/>
    </dxf>
    <dxf>
      <border diagonalUp="0" diagonalDown="0">
        <left style="thin">
          <color indexed="64"/>
        </left>
        <right/>
        <top/>
        <bottom/>
        <vertical/>
        <horizontal/>
      </border>
    </dxf>
    <dxf>
      <border diagonalUp="0" diagonalDown="0">
        <left style="thin">
          <color indexed="64"/>
        </left>
        <right style="thin">
          <color indexed="64"/>
        </right>
        <top/>
        <bottom/>
        <vertical/>
        <horizontal/>
      </border>
    </dxf>
    <dxf>
      <alignment horizontal="general" vertical="center"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left" vertical="center" textRotation="0" wrapText="0" indent="0" justifyLastLine="0" shrinkToFit="0" readingOrder="0"/>
    </dxf>
    <dxf>
      <alignment horizontal="general" vertical="center" textRotation="0" wrapText="0" indent="0" justifyLastLine="0" shrinkToFit="0" readingOrder="0"/>
      <extLst>
        <ext xmlns:xfpb="http://schemas.microsoft.com/office/spreadsheetml/2022/featurepropertybag" uri="{0417FA29-78FA-4A13-93AC-8FF0FAFDF519}">
          <xfpb:DXFComplement i="0"/>
        </ext>
      </extLst>
    </dxf>
    <dxf>
      <alignment horizontal="general" vertical="center" textRotation="0" wrapText="0" indent="0" justifyLastLine="0" shrinkToFit="0" readingOrder="0"/>
    </dxf>
    <dxf>
      <alignment horizontal="general" vertical="center" textRotation="0" wrapText="0" indent="0" justifyLastLine="0" shrinkToFit="0" readingOrder="0"/>
    </dxf>
    <dxf>
      <alignment horizontal="left" vertical="center" textRotation="0" wrapText="0" indent="0" justifyLastLine="0" shrinkToFit="0" readingOrder="0"/>
    </dxf>
    <dxf>
      <border outline="0">
        <top style="thin">
          <color indexed="64"/>
        </top>
      </border>
    </dxf>
    <dxf>
      <extLst>
        <ext xmlns:xfpb="http://schemas.microsoft.com/office/spreadsheetml/2022/featurepropertybag" uri="{0417FA29-78FA-4A13-93AC-8FF0FAFDF519}">
          <xfpb:DXFComplement i="0"/>
        </ext>
      </extLst>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border outline="0">
        <bottom style="thin">
          <color theme="4" tint="0.39997558519241921"/>
        </bottom>
      </border>
    </dxf>
    <dxf>
      <font>
        <b/>
        <i val="0"/>
        <strike val="0"/>
        <condense val="0"/>
        <extend val="0"/>
        <outline val="0"/>
        <shadow val="0"/>
        <u val="none"/>
        <vertAlign val="baseline"/>
        <sz val="11"/>
        <color theme="0"/>
        <name val="Aptos Narrow"/>
        <family val="2"/>
        <scheme val="minor"/>
      </font>
      <fill>
        <patternFill patternType="solid">
          <fgColor theme="4"/>
          <bgColor theme="4"/>
        </patternFill>
      </fill>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medium">
          <color indexed="64"/>
        </top>
        <bottom style="thin">
          <color indexed="64"/>
        </bottom>
      </border>
    </dxf>
    <dxf>
      <extLst>
        <ext xmlns:xfpb="http://schemas.microsoft.com/office/spreadsheetml/2022/featurepropertybag" uri="{0417FA29-78FA-4A13-93AC-8FF0FAFDF519}">
          <xfpb:DXFComplement i="0"/>
        </ext>
      </extLst>
    </dxf>
    <dxf>
      <extLst>
        <ext xmlns:xfpb="http://schemas.microsoft.com/office/spreadsheetml/2022/featurepropertybag" uri="{0417FA29-78FA-4A13-93AC-8FF0FAFDF519}">
          <xfpb:DXFComplement i="0"/>
        </ext>
      </extLst>
    </dxf>
    <dxf>
      <extLst>
        <ext xmlns:xfpb="http://schemas.microsoft.com/office/spreadsheetml/2022/featurepropertybag" uri="{0417FA29-78FA-4A13-93AC-8FF0FAFDF519}">
          <xfpb:DXFComplement i="0"/>
        </ext>
      </extLst>
    </dxf>
    <dxf>
      <extLst>
        <ext xmlns:xfpb="http://schemas.microsoft.com/office/spreadsheetml/2022/featurepropertybag" uri="{0417FA29-78FA-4A13-93AC-8FF0FAFDF519}">
          <xfpb:DXFComplement i="0"/>
        </ext>
      </extLst>
    </dxf>
    <dxf>
      <extLst>
        <ext xmlns:xfpb="http://schemas.microsoft.com/office/spreadsheetml/2022/featurepropertybag" uri="{0417FA29-78FA-4A13-93AC-8FF0FAFDF519}">
          <xfpb:DXFComplement i="0"/>
        </ext>
      </extLst>
    </dxf>
    <dxf>
      <extLst>
        <ext xmlns:xfpb="http://schemas.microsoft.com/office/spreadsheetml/2022/featurepropertybag" uri="{0417FA29-78FA-4A13-93AC-8FF0FAFDF519}">
          <xfpb:DXFComplement i="0"/>
        </ext>
      </extLst>
    </dxf>
    <dxf>
      <extLst>
        <ext xmlns:xfpb="http://schemas.microsoft.com/office/spreadsheetml/2022/featurepropertybag" uri="{0417FA29-78FA-4A13-93AC-8FF0FAFDF519}">
          <xfpb:DXFComplement i="0"/>
        </ext>
      </extLst>
    </dxf>
    <dxf>
      <font>
        <b/>
      </font>
      <border diagonalUp="0" diagonalDown="0">
        <left style="thin">
          <color indexed="64"/>
        </left>
        <right style="thin">
          <color indexed="64"/>
        </right>
        <top/>
        <bottom/>
        <vertical/>
        <horizontal/>
      </border>
    </dxf>
    <dxf>
      <alignment horizontal="left"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microsoft.com/office/2017/06/relationships/rdRichValueStructure" Target="richData/rdrichvaluestructure.xml"/><Relationship Id="rId3" Type="http://schemas.openxmlformats.org/officeDocument/2006/relationships/worksheet" Target="worksheets/sheet3.xml"/><Relationship Id="rId7" Type="http://schemas.openxmlformats.org/officeDocument/2006/relationships/theme" Target="theme/theme1.xml"/><Relationship Id="rId12"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0/relationships/richValueRel" Target="richData/richValueRel.xml"/><Relationship Id="rId5" Type="http://schemas.openxmlformats.org/officeDocument/2006/relationships/worksheet" Target="worksheets/sheet5.xml"/><Relationship Id="rId15" Type="http://schemas.microsoft.com/office/2022/11/relationships/FeaturePropertyBag" Target="featurePropertyBag/featurePropertyBag.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microsoft.com/office/2017/06/relationships/rdRichValueTypes" Target="richData/rdRichValueTypes.xml"/></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16</xdr:row>
      <xdr:rowOff>0</xdr:rowOff>
    </xdr:from>
    <xdr:to>
      <xdr:col>11</xdr:col>
      <xdr:colOff>304800</xdr:colOff>
      <xdr:row>17</xdr:row>
      <xdr:rowOff>120650</xdr:rowOff>
    </xdr:to>
    <xdr:sp macro="" textlink="">
      <xdr:nvSpPr>
        <xdr:cNvPr id="6147" name="AutoShape 3">
          <a:extLst>
            <a:ext uri="{FF2B5EF4-FFF2-40B4-BE49-F238E27FC236}">
              <a16:creationId xmlns:a16="http://schemas.microsoft.com/office/drawing/2014/main" id="{030F47E5-AAAF-D63F-3BA4-14668675941F}"/>
            </a:ext>
          </a:extLst>
        </xdr:cNvPr>
        <xdr:cNvSpPr>
          <a:spLocks noChangeAspect="1" noChangeArrowheads="1"/>
        </xdr:cNvSpPr>
      </xdr:nvSpPr>
      <xdr:spPr bwMode="auto">
        <a:xfrm>
          <a:off x="10477500" y="37782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bag type="DXFComplements" extRef="DXFComplementsMapperExtRef">
    <a k="MappedFeaturePropertyBags">
      <bagId>2</bagId>
    </a>
  </bag>
</FeaturePropertyBags>
</file>

<file path=xl/richData/_rels/richValueRel.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5">
  <rv s="0">
    <v>0</v>
    <v>5</v>
  </rv>
  <rv s="0">
    <v>1</v>
    <v>5</v>
  </rv>
  <rv s="0">
    <v>2</v>
    <v>5</v>
  </rv>
  <rv s="0">
    <v>3</v>
    <v>5</v>
  </rv>
  <rv s="0">
    <v>4</v>
    <v>5</v>
  </rv>
  <rv s="0">
    <v>5</v>
    <v>5</v>
  </rv>
  <rv s="0">
    <v>6</v>
    <v>5</v>
  </rv>
  <rv s="0">
    <v>7</v>
    <v>5</v>
  </rv>
  <rv s="0">
    <v>8</v>
    <v>5</v>
  </rv>
  <rv s="0">
    <v>9</v>
    <v>5</v>
  </rv>
  <rv s="0">
    <v>10</v>
    <v>5</v>
  </rv>
  <rv s="0">
    <v>11</v>
    <v>5</v>
  </rv>
  <rv s="0">
    <v>12</v>
    <v>5</v>
  </rv>
  <rv s="0">
    <v>13</v>
    <v>5</v>
  </rv>
  <rv s="0">
    <v>14</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el r:id="rId3"/>
  <rel r:id="rId4"/>
  <rel r:id="rId5"/>
  <rel r:id="rId6"/>
  <rel r:id="rId7"/>
  <rel r:id="rId8"/>
  <rel r:id="rId9"/>
  <rel r:id="rId10"/>
  <rel r:id="rId11"/>
  <rel r:id="rId12"/>
  <rel r:id="rId13"/>
  <rel r:id="rId14"/>
  <rel r:id="rId15"/>
</richValueRel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565C42D-0141-43F5-B3BC-7AFB4016B399}" name="Table1" displayName="Table1" ref="B3:D17" totalsRowShown="0">
  <autoFilter ref="B3:D17" xr:uid="{6565C42D-0141-43F5-B3BC-7AFB4016B399}"/>
  <tableColumns count="3">
    <tableColumn id="1" xr3:uid="{D761ACFD-F36D-4BE9-B08A-FD767DF2C09A}" name="Name" dataDxfId="50"/>
    <tableColumn id="2" xr3:uid="{D0A1D26A-F373-4876-ACFB-E8CC6C924E9C}" name="Issue"/>
    <tableColumn id="3" xr3:uid="{DAC7CED5-74B4-41BE-BC2A-5F58F2C6E3CE}" name="Note"/>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E654804-630A-48ED-B81E-DBEB2F500F7F}" name="Table35" displayName="Table35" ref="B3:M49" totalsRowShown="0" headerRowDxfId="13" dataDxfId="12">
  <autoFilter ref="B3:M49" xr:uid="{4E654804-630A-48ED-B81E-DBEB2F500F7F}"/>
  <sortState xmlns:xlrd2="http://schemas.microsoft.com/office/spreadsheetml/2017/richdata2" ref="B4:M38">
    <sortCondition ref="B3:B38"/>
  </sortState>
  <tableColumns count="12">
    <tableColumn id="1" xr3:uid="{FA7BD24C-7C0B-4605-BCEC-17980021DD98}" name="Connector" dataDxfId="11"/>
    <tableColumn id="6" xr3:uid="{85E621E1-730A-4F09-8E28-389CAAA5C825}" name="Connector #" dataDxfId="10"/>
    <tableColumn id="7" xr3:uid="{D52BFAC7-2B9F-4CD6-B160-E3F9AC15CAAF}" name="Connector Description" dataDxfId="9"/>
    <tableColumn id="10" xr3:uid="{DBDE53C5-D670-403D-BBF6-DC8543825203}" name="Lock" dataDxfId="8"/>
    <tableColumn id="9" xr3:uid="{8B24B1E0-2D87-483A-B0E3-7BA9DEEA1235}" name="Lock#" dataDxfId="7"/>
    <tableColumn id="8" xr3:uid="{4912EEC0-A940-49D0-A305-5089BEB710BA}" name="Lock Description" dataDxfId="6"/>
    <tableColumn id="2" xr3:uid="{59E46E16-30A4-49C2-A00E-5A29092CDD0C}" name="Terminal" dataDxfId="5"/>
    <tableColumn id="3" xr3:uid="{18913707-4095-4ED0-967D-EE1C6677B2BB}" name="Terminal #" dataDxfId="4"/>
    <tableColumn id="4" xr3:uid="{BFD17ABE-A02E-40A8-82B9-2F27929F03DE}" name="Terminal Description" dataDxfId="3"/>
    <tableColumn id="11" xr3:uid="{166636DB-9131-4C38-B519-43101CB1EC6A}" name="Seal" dataDxfId="2"/>
    <tableColumn id="13" xr3:uid="{CCD29EA7-37B9-4DD1-9A41-AAC48532DF15}" name="Seal #2" dataDxfId="1"/>
    <tableColumn id="12" xr3:uid="{81E4334E-1605-49D3-9186-65FEBE64A88D}" name="Seal Description"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570CC17-8A50-4BAF-9B92-74822A8B1BF3}" name="Table2" displayName="Table2" ref="F3:R18" totalsRowShown="0">
  <autoFilter ref="F3:R18" xr:uid="{2570CC17-8A50-4BAF-9B92-74822A8B1BF3}"/>
  <sortState xmlns:xlrd2="http://schemas.microsoft.com/office/spreadsheetml/2017/richdata2" ref="F4:R18">
    <sortCondition ref="F3:F18"/>
  </sortState>
  <tableColumns count="13">
    <tableColumn id="1" xr3:uid="{72CA717A-6159-432E-B88A-AA5885F36BFB}" name="Old PN"/>
    <tableColumn id="2" xr3:uid="{8B26419A-DA28-45B8-AACC-00A26BADF90E}" name="New PN" dataDxfId="49"/>
    <tableColumn id="3" xr3:uid="{5D665B1E-F505-407F-84F9-4E095D9B3EF7}" name="Description"/>
    <tableColumn id="8" xr3:uid="{9DD95E60-C75C-40D4-9170-08DBBDE31AF3}" name="BOM Loc" dataDxfId="48"/>
    <tableColumn id="9" xr3:uid="{7412A669-DED9-47B3-A55C-321EA16428A5}" name="BOM"/>
    <tableColumn id="6" xr3:uid="{F7885426-0F36-4F13-9084-7F97BE251AD3}" name="BC" dataDxfId="47"/>
    <tableColumn id="5" xr3:uid="{B560F964-E222-422B-83C0-9C8C85C10572}" name="ECN" dataDxfId="46"/>
    <tableColumn id="11" xr3:uid="{F6ED7166-6CB4-412B-8B0D-24F11497D60C}" name="Rick's Review" dataDxfId="45"/>
    <tableColumn id="12" xr3:uid="{3BB80FAF-BF18-4854-ADF6-4843DE767193}" name="Vault" dataDxfId="44"/>
    <tableColumn id="10" xr3:uid="{E6978E0D-A8BC-4A1F-BEEC-3E43443D8233}" name="ECN#" dataDxfId="43"/>
    <tableColumn id="14" xr3:uid="{DD151865-A785-4A72-8131-A84E3D47D6E6}" name="Submitted ECN" dataCellStyle="Hyperlink"/>
    <tableColumn id="7" xr3:uid="{5E991A6B-CE8B-499B-8765-7EEA82059153}" name="Renamed"/>
    <tableColumn id="4" xr3:uid="{AC720749-9D25-4A8F-B88F-99B91C350151}" name="Closed in catalogue" dataDxfId="4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CAC19E3-69E1-4F4C-B6BC-33D7ED7B10E7}" name="Table5" displayName="Table5" ref="X3:Z16" totalsRowShown="0" tableBorderDxfId="41">
  <autoFilter ref="X3:Z16" xr:uid="{CCAC19E3-69E1-4F4C-B6BC-33D7ED7B10E7}"/>
  <tableColumns count="3">
    <tableColumn id="1" xr3:uid="{430F71DB-E7B0-4415-96A5-659B3F5BC05F}" name="Harness1" dataDxfId="40"/>
    <tableColumn id="2" xr3:uid="{E135FFA8-5609-4484-9896-33EF2EA1FCF5}" name="Conn" dataDxfId="39"/>
    <tableColumn id="3" xr3:uid="{78FF27AD-5853-49FF-AE96-C825252141C7}" name="Harness2" dataDxfId="38"/>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48A3163-6F44-4620-902E-AECA06DFC999}" name="Table6" displayName="Table6" ref="AB3:AD16" totalsRowShown="0" headerRowDxfId="37" headerRowBorderDxfId="36" tableBorderDxfId="35">
  <autoFilter ref="AB3:AD16" xr:uid="{348A3163-6F44-4620-902E-AECA06DFC999}"/>
  <tableColumns count="3">
    <tableColumn id="1" xr3:uid="{07489863-CFC3-49FB-A4BB-2BF5060170AA}" name="Harness1" dataDxfId="34"/>
    <tableColumn id="2" xr3:uid="{DEBD3FFF-65AF-4813-A53F-8379481D3E30}" name="Conn" dataDxfId="33"/>
    <tableColumn id="3" xr3:uid="{AE15A615-B34C-4D9F-A1E9-0EB9E3F3B8BF}" name="Harness2" dataDxfId="3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A18ECAF-DF3A-4239-8E23-E2B332547995}" name="Table3" displayName="Table3" ref="AF3:AJ16" totalsRowShown="0">
  <autoFilter ref="AF3:AJ16" xr:uid="{8A18ECAF-DF3A-4239-8E23-E2B332547995}"/>
  <sortState xmlns:xlrd2="http://schemas.microsoft.com/office/spreadsheetml/2017/richdata2" ref="AF4:AJ18">
    <sortCondition ref="AF3:AF18"/>
  </sortState>
  <tableColumns count="5">
    <tableColumn id="1" xr3:uid="{C16920AC-1AAF-420D-A030-BEF2BDB4BB1C}" name="Circuit"/>
    <tableColumn id="2" xr3:uid="{167E8A29-0AC9-4751-AA23-78075583DC69}" name="Type"/>
    <tableColumn id="3" xr3:uid="{FA2D59C8-8576-4EE0-A66E-F7D4FB48337D}" name="AWG"/>
    <tableColumn id="4" xr3:uid="{2F408C68-A8BB-4045-95EA-A99A4BB5F199}" name="color"/>
    <tableColumn id="5" xr3:uid="{CCE29995-57F8-44A6-89D3-FC7973CC648D}" name="Descriptoio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9BB9432-0C20-4BF1-B9FC-F124260F724E}" name="Table7" displayName="Table7" ref="T3:V16" totalsRowShown="0">
  <autoFilter ref="T3:V16" xr:uid="{B9BB9432-0C20-4BF1-B9FC-F124260F724E}"/>
  <tableColumns count="3">
    <tableColumn id="1" xr3:uid="{BD519D87-ABF8-4F4E-A2FC-346E8A50A15E}" name="WH PN"/>
    <tableColumn id="2" xr3:uid="{0551FEFF-7891-4D5D-A98D-8A45ED9961E8}" name="Combine PDFs"/>
    <tableColumn id="3" xr3:uid="{1EB529A3-983D-483E-8980-C1AF07A2DB84}" name="Derived WH Note" dataDxfId="3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DD022B3-9B75-41F6-9295-D3242EFF5F87}" name="Table9" displayName="Table9" ref="B3:F13" totalsRowShown="0" tableBorderDxfId="30">
  <autoFilter ref="B3:F13" xr:uid="{FDD022B3-9B75-41F6-9295-D3242EFF5F87}"/>
  <tableColumns count="5">
    <tableColumn id="1" xr3:uid="{FD6012D4-EDDC-454D-A9F5-60AF8DCD1EE5}" name="Harness" dataDxfId="29"/>
    <tableColumn id="2" xr3:uid="{54BBCFB1-8DCE-42E5-B7EF-5A5FE5402723}" name="Description"/>
    <tableColumn id="3" xr3:uid="{85919A9C-FD76-45E4-AC21-0D91CD57FA4B}" name="Screenshot" dataDxfId="28"/>
    <tableColumn id="5" xr3:uid="{C9A640BC-9208-4D44-A8FE-73DBEFDAF87C}" name="Note" dataDxfId="27"/>
    <tableColumn id="4" xr3:uid="{16051CDE-FBA9-4957-8E41-166303EAAC5B}" name="Revised" dataDxfId="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F9F2442-43EB-4897-8340-BB52E21B218A}" name="Table8" displayName="Table8" ref="B3:F17" totalsRowShown="0" dataDxfId="25">
  <autoFilter ref="B3:F17" xr:uid="{CF9F2442-43EB-4897-8340-BB52E21B218A}"/>
  <tableColumns count="5">
    <tableColumn id="1" xr3:uid="{91009FFE-FF14-43F0-B5E9-02DE8D19653F}" name="LPR" dataDxfId="24"/>
    <tableColumn id="2" xr3:uid="{DD138710-5D39-492A-9988-2A316EF3F10E}" name="Truck" dataDxfId="23"/>
    <tableColumn id="3" xr3:uid="{7FF8B9DF-D6E6-4614-A450-FC3FCF2FDA23}" name="Part#" dataDxfId="22"/>
    <tableColumn id="4" xr3:uid="{F609EEFE-3D66-46EC-8FFA-B15C66792152}" name="Description" dataDxfId="21"/>
    <tableColumn id="5" xr3:uid="{3924188A-4811-46DE-8C20-52AB857F98CF}" name="Closed" dataDxfId="2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A8DEB49E-09A9-4AE6-BCCF-5A5F2D261644}" name="Table10" displayName="Table10" ref="B3:F12" totalsRowShown="0" headerRowBorderDxfId="19" tableBorderDxfId="18">
  <autoFilter ref="B3:F12" xr:uid="{A8DEB49E-09A9-4AE6-BCCF-5A5F2D261644}"/>
  <tableColumns count="5">
    <tableColumn id="1" xr3:uid="{13BECA96-0A25-4646-902D-E0FCF82D8B7F}" name="Issue" dataDxfId="17"/>
    <tableColumn id="2" xr3:uid="{FC5B4052-5220-4AB0-BA68-E618524EECA1}" name="Description" dataDxfId="16"/>
    <tableColumn id="3" xr3:uid="{1FC77D22-276C-4F0C-9353-0259793B3056}" name="Screenshot" dataDxfId="15"/>
    <tableColumn id="4" xr3:uid="{B10F8AF4-110A-4C4A-8F3E-529647DCCF28}" name="Note"/>
    <tableColumn id="5" xr3:uid="{A68037FC-D4C8-4DB6-A580-3F142864F398}" name="Comments - Rick 6/5" dataDxfId="14"/>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intranet.hmetruck.com/engr/ecnEntryNew.aspx?id=16395" TargetMode="External"/><Relationship Id="rId13" Type="http://schemas.openxmlformats.org/officeDocument/2006/relationships/table" Target="../tables/table2.xml"/><Relationship Id="rId3" Type="http://schemas.openxmlformats.org/officeDocument/2006/relationships/hyperlink" Target="http://intranet.hmetruck.com/engr/ecnEntryNew.aspx?id=16362" TargetMode="External"/><Relationship Id="rId7" Type="http://schemas.openxmlformats.org/officeDocument/2006/relationships/hyperlink" Target="http://intranet.hmetruck.com/engr/ecnEntryNew.aspx?id=16391" TargetMode="External"/><Relationship Id="rId12" Type="http://schemas.openxmlformats.org/officeDocument/2006/relationships/table" Target="../tables/table1.xml"/><Relationship Id="rId17" Type="http://schemas.openxmlformats.org/officeDocument/2006/relationships/table" Target="../tables/table6.xml"/><Relationship Id="rId2" Type="http://schemas.openxmlformats.org/officeDocument/2006/relationships/hyperlink" Target="http://intranet.hmetruck.com/engr/ecnEntryNew.aspx?id=16361" TargetMode="External"/><Relationship Id="rId16" Type="http://schemas.openxmlformats.org/officeDocument/2006/relationships/table" Target="../tables/table5.xml"/><Relationship Id="rId1" Type="http://schemas.openxmlformats.org/officeDocument/2006/relationships/hyperlink" Target="http://intranet.hmetruck.com/engr/ECNEntryNew.aspx?id=16360" TargetMode="External"/><Relationship Id="rId6" Type="http://schemas.openxmlformats.org/officeDocument/2006/relationships/hyperlink" Target="http://intranet.hmetruck.com/engr/ecnEntryNew.aspx?id=16378" TargetMode="External"/><Relationship Id="rId11" Type="http://schemas.openxmlformats.org/officeDocument/2006/relationships/printerSettings" Target="../printerSettings/printerSettings1.bin"/><Relationship Id="rId5" Type="http://schemas.openxmlformats.org/officeDocument/2006/relationships/hyperlink" Target="http://intranet.hmetruck.com/engr/ecnEntryNew.aspx?id=16371" TargetMode="External"/><Relationship Id="rId15" Type="http://schemas.openxmlformats.org/officeDocument/2006/relationships/table" Target="../tables/table4.xml"/><Relationship Id="rId10" Type="http://schemas.openxmlformats.org/officeDocument/2006/relationships/hyperlink" Target="http://intranet.hmetruck.com/engr/ecnEntryNew.aspx?id=16401" TargetMode="External"/><Relationship Id="rId4" Type="http://schemas.openxmlformats.org/officeDocument/2006/relationships/hyperlink" Target="http://intranet.hmetruck.com/engr/ecnEntryNew.aspx?id=16364" TargetMode="External"/><Relationship Id="rId9" Type="http://schemas.openxmlformats.org/officeDocument/2006/relationships/hyperlink" Target="http://intranet.hmetruck.com/engr/ecnEntryNew.aspx?id=16396" TargetMode="External"/><Relationship Id="rId1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hyperlink" Target="http://intranet.hmetruck.com/engr/LPREntry.aspx?lprid=11169&amp;id=5613" TargetMode="External"/><Relationship Id="rId1" Type="http://schemas.openxmlformats.org/officeDocument/2006/relationships/hyperlink" Target="http://intranet.hmetruck.com/engr/LPREntry.aspx?lprid=11248&amp;id=5696"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A3CBC-C17A-4A79-B96F-B190069F1525}">
  <dimension ref="B1:AJ18"/>
  <sheetViews>
    <sheetView workbookViewId="0">
      <selection activeCell="I45" sqref="I45"/>
    </sheetView>
  </sheetViews>
  <sheetFormatPr defaultRowHeight="14.5" x14ac:dyDescent="0.35"/>
  <cols>
    <col min="1" max="1" width="2.6328125" customWidth="1"/>
    <col min="2" max="2" width="14.1796875" bestFit="1" customWidth="1"/>
    <col min="3" max="3" width="28.453125" bestFit="1" customWidth="1"/>
    <col min="4" max="4" width="10.6328125" customWidth="1"/>
    <col min="5" max="5" width="2.90625" customWidth="1"/>
    <col min="6" max="6" width="9.453125" bestFit="1" customWidth="1"/>
    <col min="7" max="7" width="14.7265625" bestFit="1" customWidth="1"/>
    <col min="8" max="8" width="38" bestFit="1" customWidth="1"/>
    <col min="9" max="9" width="10.1796875" bestFit="1" customWidth="1"/>
    <col min="10" max="10" width="6.90625" bestFit="1" customWidth="1"/>
    <col min="11" max="11" width="5.453125" bestFit="1" customWidth="1"/>
    <col min="12" max="12" width="6.6328125" bestFit="1" customWidth="1"/>
    <col min="13" max="13" width="9.08984375" bestFit="1" customWidth="1"/>
    <col min="14" max="14" width="7.453125" bestFit="1" customWidth="1"/>
    <col min="15" max="15" width="7.6328125" bestFit="1" customWidth="1"/>
    <col min="16" max="16" width="11.90625" bestFit="1" customWidth="1"/>
    <col min="17" max="17" width="11.08984375" customWidth="1"/>
    <col min="18" max="18" width="11.26953125" bestFit="1" customWidth="1"/>
    <col min="19" max="19" width="3.6328125" customWidth="1"/>
    <col min="20" max="20" width="9.453125" bestFit="1" customWidth="1"/>
    <col min="21" max="21" width="8.36328125" customWidth="1"/>
    <col min="22" max="22" width="10.1796875" customWidth="1"/>
    <col min="23" max="23" width="3.6328125" customWidth="1"/>
    <col min="24" max="24" width="10.90625" bestFit="1" customWidth="1"/>
    <col min="25" max="25" width="7.54296875" bestFit="1" customWidth="1"/>
    <col min="26" max="26" width="10.90625" bestFit="1" customWidth="1"/>
    <col min="27" max="27" width="4" customWidth="1"/>
    <col min="28" max="28" width="10.90625" bestFit="1" customWidth="1"/>
    <col min="29" max="29" width="7.54296875" bestFit="1" customWidth="1"/>
    <col min="30" max="30" width="10.90625" bestFit="1" customWidth="1"/>
    <col min="31" max="31" width="3.26953125" customWidth="1"/>
    <col min="32" max="32" width="9.81640625" customWidth="1"/>
    <col min="33" max="33" width="7" bestFit="1" customWidth="1"/>
    <col min="34" max="34" width="7.08984375" bestFit="1" customWidth="1"/>
    <col min="35" max="35" width="7.26953125" bestFit="1" customWidth="1"/>
    <col min="36" max="36" width="20.1796875" bestFit="1" customWidth="1"/>
  </cols>
  <sheetData>
    <row r="1" spans="2:36" ht="15" thickBot="1" x14ac:dyDescent="0.4"/>
    <row r="2" spans="2:36" ht="21.5" thickBot="1" x14ac:dyDescent="0.55000000000000004">
      <c r="B2" s="33" t="s">
        <v>0</v>
      </c>
      <c r="C2" s="34"/>
      <c r="D2" s="35"/>
      <c r="F2" s="33" t="s">
        <v>463</v>
      </c>
      <c r="G2" s="34"/>
      <c r="H2" s="34"/>
      <c r="I2" s="34"/>
      <c r="J2" s="34"/>
      <c r="K2" s="34"/>
      <c r="L2" s="34"/>
      <c r="M2" s="34"/>
      <c r="N2" s="34"/>
      <c r="O2" s="34"/>
      <c r="P2" s="34"/>
      <c r="Q2" s="34"/>
      <c r="R2" s="35"/>
      <c r="T2" s="33" t="s">
        <v>483</v>
      </c>
      <c r="U2" s="34"/>
      <c r="V2" s="35"/>
      <c r="X2" s="36" t="s">
        <v>49</v>
      </c>
      <c r="Y2" s="37"/>
      <c r="Z2" s="38"/>
      <c r="AB2" s="33" t="s">
        <v>50</v>
      </c>
      <c r="AC2" s="34"/>
      <c r="AD2" s="35"/>
      <c r="AF2" s="33" t="s">
        <v>443</v>
      </c>
      <c r="AG2" s="34"/>
      <c r="AH2" s="34"/>
      <c r="AI2" s="34"/>
      <c r="AJ2" s="35"/>
    </row>
    <row r="3" spans="2:36" ht="29" x14ac:dyDescent="0.35">
      <c r="B3" s="19" t="s">
        <v>1</v>
      </c>
      <c r="C3" s="19" t="s">
        <v>2</v>
      </c>
      <c r="D3" t="s">
        <v>490</v>
      </c>
      <c r="F3" t="s">
        <v>3</v>
      </c>
      <c r="G3" t="s">
        <v>4</v>
      </c>
      <c r="H3" t="s">
        <v>14</v>
      </c>
      <c r="I3" t="s">
        <v>494</v>
      </c>
      <c r="J3" t="s">
        <v>24</v>
      </c>
      <c r="K3" t="s">
        <v>439</v>
      </c>
      <c r="L3" t="s">
        <v>25</v>
      </c>
      <c r="M3" s="4" t="s">
        <v>461</v>
      </c>
      <c r="N3" s="4" t="s">
        <v>462</v>
      </c>
      <c r="O3" t="s">
        <v>440</v>
      </c>
      <c r="P3" s="4" t="s">
        <v>493</v>
      </c>
      <c r="Q3" t="s">
        <v>26</v>
      </c>
      <c r="R3" s="4" t="s">
        <v>482</v>
      </c>
      <c r="T3" t="s">
        <v>485</v>
      </c>
      <c r="U3" s="4" t="s">
        <v>484</v>
      </c>
      <c r="V3" s="4" t="s">
        <v>489</v>
      </c>
      <c r="X3" t="s">
        <v>378</v>
      </c>
      <c r="Y3" t="s">
        <v>379</v>
      </c>
      <c r="Z3" t="s">
        <v>380</v>
      </c>
      <c r="AB3" s="6" t="s">
        <v>378</v>
      </c>
      <c r="AC3" s="7" t="s">
        <v>379</v>
      </c>
      <c r="AD3" s="8" t="s">
        <v>380</v>
      </c>
      <c r="AF3" t="s">
        <v>60</v>
      </c>
      <c r="AG3" t="s">
        <v>444</v>
      </c>
      <c r="AH3" t="s">
        <v>62</v>
      </c>
      <c r="AI3" t="s">
        <v>445</v>
      </c>
      <c r="AJ3" t="s">
        <v>446</v>
      </c>
    </row>
    <row r="4" spans="2:36" x14ac:dyDescent="0.35">
      <c r="B4" s="3" t="s">
        <v>142</v>
      </c>
      <c r="C4" t="s">
        <v>464</v>
      </c>
      <c r="F4" t="s">
        <v>59</v>
      </c>
      <c r="G4" s="10" t="s">
        <v>500</v>
      </c>
      <c r="H4" t="s">
        <v>58</v>
      </c>
      <c r="X4" t="s">
        <v>10</v>
      </c>
      <c r="Y4" t="s">
        <v>36</v>
      </c>
      <c r="Z4" t="s">
        <v>5</v>
      </c>
      <c r="AB4" t="s">
        <v>23</v>
      </c>
      <c r="AC4" t="s">
        <v>36</v>
      </c>
      <c r="AD4" t="s">
        <v>21</v>
      </c>
      <c r="AF4" t="s">
        <v>442</v>
      </c>
      <c r="AH4">
        <v>16</v>
      </c>
      <c r="AI4" t="s">
        <v>103</v>
      </c>
      <c r="AJ4" t="s">
        <v>447</v>
      </c>
    </row>
    <row r="5" spans="2:36" x14ac:dyDescent="0.35">
      <c r="B5" s="3" t="s">
        <v>51</v>
      </c>
      <c r="C5" t="s">
        <v>476</v>
      </c>
      <c r="F5" t="s">
        <v>57</v>
      </c>
      <c r="G5" s="10" t="s">
        <v>501</v>
      </c>
      <c r="H5" t="s">
        <v>56</v>
      </c>
      <c r="X5" t="s">
        <v>6</v>
      </c>
      <c r="Y5" t="s">
        <v>37</v>
      </c>
      <c r="Z5" t="s">
        <v>5</v>
      </c>
      <c r="AB5" t="s">
        <v>22</v>
      </c>
      <c r="AC5" t="s">
        <v>37</v>
      </c>
      <c r="AD5" t="s">
        <v>21</v>
      </c>
      <c r="AF5" t="s">
        <v>441</v>
      </c>
      <c r="AH5">
        <v>16</v>
      </c>
      <c r="AI5" t="s">
        <v>192</v>
      </c>
      <c r="AJ5" t="s">
        <v>448</v>
      </c>
    </row>
    <row r="6" spans="2:36" x14ac:dyDescent="0.35">
      <c r="B6" s="3" t="s">
        <v>375</v>
      </c>
      <c r="C6" t="s">
        <v>488</v>
      </c>
      <c r="F6" t="s">
        <v>12</v>
      </c>
      <c r="G6" s="10" t="s">
        <v>502</v>
      </c>
      <c r="H6" t="s">
        <v>27</v>
      </c>
      <c r="I6" t="s">
        <v>495</v>
      </c>
      <c r="J6" s="1" t="b">
        <v>1</v>
      </c>
      <c r="K6" s="1" t="b">
        <v>1</v>
      </c>
      <c r="L6" s="1" t="b">
        <v>1</v>
      </c>
      <c r="M6" s="1" t="b">
        <v>1</v>
      </c>
      <c r="N6" s="1" t="b">
        <v>1</v>
      </c>
      <c r="O6" s="9">
        <v>16391</v>
      </c>
      <c r="P6" s="13" t="b">
        <v>1</v>
      </c>
      <c r="Q6" s="1" t="b">
        <v>1</v>
      </c>
      <c r="R6" s="1" t="b">
        <v>1</v>
      </c>
      <c r="T6" t="s">
        <v>15</v>
      </c>
      <c r="U6" s="1" t="b">
        <v>1</v>
      </c>
      <c r="V6" s="1" t="b">
        <v>1</v>
      </c>
      <c r="X6" t="s">
        <v>7</v>
      </c>
      <c r="Y6" t="s">
        <v>38</v>
      </c>
      <c r="Z6" t="s">
        <v>5</v>
      </c>
      <c r="AB6" t="s">
        <v>16</v>
      </c>
      <c r="AC6" t="s">
        <v>38</v>
      </c>
      <c r="AD6" t="s">
        <v>21</v>
      </c>
    </row>
    <row r="7" spans="2:36" x14ac:dyDescent="0.35">
      <c r="B7" s="3">
        <v>12162197</v>
      </c>
      <c r="C7" t="s">
        <v>491</v>
      </c>
      <c r="F7" t="s">
        <v>7</v>
      </c>
      <c r="G7" s="10" t="s">
        <v>503</v>
      </c>
      <c r="H7" t="s">
        <v>28</v>
      </c>
      <c r="I7" t="s">
        <v>496</v>
      </c>
      <c r="J7" s="1" t="b">
        <v>1</v>
      </c>
      <c r="K7" s="1" t="b">
        <v>1</v>
      </c>
      <c r="L7" s="1" t="b">
        <v>1</v>
      </c>
      <c r="M7" s="1" t="b">
        <v>1</v>
      </c>
      <c r="N7" s="1" t="b">
        <v>1</v>
      </c>
      <c r="O7" s="9">
        <v>16361</v>
      </c>
      <c r="P7" s="13" t="b">
        <v>1</v>
      </c>
      <c r="Q7" s="1" t="b">
        <v>1</v>
      </c>
      <c r="R7" s="1" t="b">
        <v>1</v>
      </c>
      <c r="T7" t="s">
        <v>16</v>
      </c>
      <c r="U7" s="1" t="b">
        <v>1</v>
      </c>
      <c r="V7" s="1" t="b">
        <v>1</v>
      </c>
      <c r="X7" t="s">
        <v>7</v>
      </c>
      <c r="Y7" t="s">
        <v>39</v>
      </c>
      <c r="Z7" t="s">
        <v>8</v>
      </c>
      <c r="AB7" t="s">
        <v>16</v>
      </c>
      <c r="AC7" t="s">
        <v>39</v>
      </c>
      <c r="AD7" t="s">
        <v>17</v>
      </c>
    </row>
    <row r="8" spans="2:36" x14ac:dyDescent="0.35">
      <c r="B8" s="3">
        <v>12065287</v>
      </c>
      <c r="C8" t="s">
        <v>492</v>
      </c>
      <c r="F8" t="s">
        <v>8</v>
      </c>
      <c r="G8" s="10" t="s">
        <v>504</v>
      </c>
      <c r="H8" t="s">
        <v>29</v>
      </c>
      <c r="I8" t="s">
        <v>496</v>
      </c>
      <c r="J8" s="1" t="b">
        <v>1</v>
      </c>
      <c r="K8" s="1" t="b">
        <v>1</v>
      </c>
      <c r="L8" s="1" t="b">
        <v>1</v>
      </c>
      <c r="M8" s="1" t="b">
        <v>1</v>
      </c>
      <c r="N8" s="1" t="b">
        <v>1</v>
      </c>
      <c r="O8" s="9">
        <v>16362</v>
      </c>
      <c r="P8" s="13" t="b">
        <v>1</v>
      </c>
      <c r="Q8" s="1" t="b">
        <v>1</v>
      </c>
      <c r="R8" s="1" t="b">
        <v>1</v>
      </c>
      <c r="T8" t="s">
        <v>17</v>
      </c>
      <c r="U8" s="1" t="b">
        <v>1</v>
      </c>
      <c r="V8" s="1" t="b">
        <v>1</v>
      </c>
      <c r="X8" t="s">
        <v>48</v>
      </c>
      <c r="Y8" t="s">
        <v>40</v>
      </c>
      <c r="Z8" t="s">
        <v>8</v>
      </c>
      <c r="AB8" t="s">
        <v>48</v>
      </c>
      <c r="AC8" t="s">
        <v>40</v>
      </c>
      <c r="AD8" t="s">
        <v>17</v>
      </c>
    </row>
    <row r="9" spans="2:36" x14ac:dyDescent="0.35">
      <c r="B9" s="3"/>
      <c r="F9" t="s">
        <v>48</v>
      </c>
      <c r="G9" s="10" t="s">
        <v>505</v>
      </c>
      <c r="H9" t="s">
        <v>53</v>
      </c>
      <c r="I9" t="s">
        <v>495</v>
      </c>
      <c r="J9" s="1" t="b">
        <v>1</v>
      </c>
      <c r="K9" s="1" t="b">
        <v>1</v>
      </c>
      <c r="L9" s="1" t="b">
        <v>1</v>
      </c>
      <c r="M9" s="1" t="b">
        <v>1</v>
      </c>
      <c r="N9" s="1" t="b">
        <v>1</v>
      </c>
      <c r="O9" s="9">
        <v>16401</v>
      </c>
      <c r="P9" s="13" t="b">
        <v>1</v>
      </c>
      <c r="Q9" t="s">
        <v>54</v>
      </c>
      <c r="R9" s="1" t="b">
        <v>1</v>
      </c>
      <c r="T9" t="s">
        <v>48</v>
      </c>
      <c r="U9" t="s">
        <v>54</v>
      </c>
      <c r="V9" t="s">
        <v>54</v>
      </c>
      <c r="X9" t="s">
        <v>48</v>
      </c>
      <c r="Y9" t="s">
        <v>41</v>
      </c>
      <c r="Z9" t="s">
        <v>13</v>
      </c>
      <c r="AB9" t="s">
        <v>48</v>
      </c>
      <c r="AC9" t="s">
        <v>41</v>
      </c>
      <c r="AD9" t="s">
        <v>19</v>
      </c>
    </row>
    <row r="10" spans="2:36" s="11" customFormat="1" ht="29" x14ac:dyDescent="0.35">
      <c r="B10" s="5"/>
      <c r="F10" s="11" t="s">
        <v>9</v>
      </c>
      <c r="G10" s="12" t="s">
        <v>506</v>
      </c>
      <c r="H10" s="11" t="s">
        <v>30</v>
      </c>
      <c r="I10" s="11" t="s">
        <v>495</v>
      </c>
      <c r="J10" s="13" t="b">
        <v>1</v>
      </c>
      <c r="K10" s="13" t="b">
        <v>1</v>
      </c>
      <c r="L10" s="13" t="b">
        <v>1</v>
      </c>
      <c r="M10" s="13" t="b">
        <v>1</v>
      </c>
      <c r="N10" s="13" t="b">
        <v>1</v>
      </c>
      <c r="O10" s="14">
        <v>16378</v>
      </c>
      <c r="P10" s="13" t="b">
        <v>1</v>
      </c>
      <c r="Q10" s="13" t="b">
        <v>1</v>
      </c>
      <c r="R10" s="13" t="b">
        <v>1</v>
      </c>
      <c r="T10" s="11" t="s">
        <v>18</v>
      </c>
      <c r="U10" s="13" t="b">
        <v>1</v>
      </c>
      <c r="V10" s="13" t="b">
        <v>1</v>
      </c>
      <c r="X10" s="15" t="s">
        <v>487</v>
      </c>
      <c r="Y10" s="11" t="s">
        <v>42</v>
      </c>
      <c r="Z10" s="11" t="s">
        <v>12</v>
      </c>
      <c r="AB10" s="15" t="s">
        <v>486</v>
      </c>
      <c r="AC10" s="11" t="s">
        <v>42</v>
      </c>
      <c r="AD10" s="11" t="s">
        <v>15</v>
      </c>
    </row>
    <row r="11" spans="2:36" x14ac:dyDescent="0.35">
      <c r="B11" s="3"/>
      <c r="F11" t="s">
        <v>13</v>
      </c>
      <c r="G11" s="10" t="s">
        <v>507</v>
      </c>
      <c r="H11" t="s">
        <v>31</v>
      </c>
      <c r="I11" t="s">
        <v>495</v>
      </c>
      <c r="J11" s="1" t="b">
        <v>1</v>
      </c>
      <c r="K11" s="1" t="b">
        <v>1</v>
      </c>
      <c r="L11" s="1" t="b">
        <v>1</v>
      </c>
      <c r="M11" s="1" t="b">
        <v>1</v>
      </c>
      <c r="N11" s="1" t="b">
        <v>1</v>
      </c>
      <c r="O11" s="9">
        <v>16395</v>
      </c>
      <c r="P11" s="13" t="b">
        <v>1</v>
      </c>
      <c r="Q11" s="1" t="b">
        <v>1</v>
      </c>
      <c r="R11" s="1" t="b">
        <v>1</v>
      </c>
      <c r="T11" t="s">
        <v>19</v>
      </c>
      <c r="U11" s="1" t="b">
        <v>1</v>
      </c>
      <c r="V11" s="1" t="b">
        <v>1</v>
      </c>
      <c r="X11" t="s">
        <v>9</v>
      </c>
      <c r="Y11" t="s">
        <v>43</v>
      </c>
      <c r="Z11" t="s">
        <v>11</v>
      </c>
      <c r="AB11" t="s">
        <v>18</v>
      </c>
      <c r="AC11" t="s">
        <v>43</v>
      </c>
      <c r="AD11" t="s">
        <v>20</v>
      </c>
    </row>
    <row r="12" spans="2:36" x14ac:dyDescent="0.35">
      <c r="B12" s="3"/>
      <c r="F12" t="s">
        <v>11</v>
      </c>
      <c r="G12" s="10" t="s">
        <v>508</v>
      </c>
      <c r="H12" t="s">
        <v>32</v>
      </c>
      <c r="I12" t="s">
        <v>495</v>
      </c>
      <c r="J12" s="1" t="b">
        <v>1</v>
      </c>
      <c r="K12" s="1" t="b">
        <v>1</v>
      </c>
      <c r="L12" s="1" t="b">
        <v>1</v>
      </c>
      <c r="M12" s="1" t="b">
        <v>1</v>
      </c>
      <c r="N12" s="1" t="b">
        <v>1</v>
      </c>
      <c r="O12" s="9">
        <v>16396</v>
      </c>
      <c r="P12" s="13" t="b">
        <v>1</v>
      </c>
      <c r="Q12" s="1" t="b">
        <v>1</v>
      </c>
      <c r="R12" s="1" t="b">
        <v>1</v>
      </c>
      <c r="T12" t="s">
        <v>20</v>
      </c>
      <c r="U12" s="1" t="b">
        <v>1</v>
      </c>
      <c r="V12" s="1" t="b">
        <v>1</v>
      </c>
      <c r="X12" t="s">
        <v>9</v>
      </c>
      <c r="Y12" t="s">
        <v>44</v>
      </c>
      <c r="Z12" t="s">
        <v>12</v>
      </c>
      <c r="AB12" t="s">
        <v>18</v>
      </c>
      <c r="AC12" t="s">
        <v>44</v>
      </c>
      <c r="AD12" t="s">
        <v>15</v>
      </c>
    </row>
    <row r="13" spans="2:36" x14ac:dyDescent="0.35">
      <c r="B13" s="3"/>
      <c r="F13" t="s">
        <v>5</v>
      </c>
      <c r="G13" s="10" t="s">
        <v>509</v>
      </c>
      <c r="H13" t="s">
        <v>33</v>
      </c>
      <c r="I13" t="s">
        <v>497</v>
      </c>
      <c r="J13" s="1" t="b">
        <v>1</v>
      </c>
      <c r="K13" s="1" t="b">
        <v>1</v>
      </c>
      <c r="L13" s="1" t="b">
        <v>1</v>
      </c>
      <c r="M13" s="1" t="b">
        <v>1</v>
      </c>
      <c r="N13" s="1" t="b">
        <v>1</v>
      </c>
      <c r="O13" s="9">
        <v>16360</v>
      </c>
      <c r="P13" s="13" t="b">
        <v>1</v>
      </c>
      <c r="Q13" s="1" t="b">
        <v>1</v>
      </c>
      <c r="R13" s="1" t="b">
        <v>1</v>
      </c>
      <c r="T13" t="s">
        <v>21</v>
      </c>
      <c r="U13" s="1" t="b">
        <v>1</v>
      </c>
      <c r="V13" s="1" t="b">
        <v>1</v>
      </c>
      <c r="X13" t="s">
        <v>9</v>
      </c>
      <c r="Y13" t="s">
        <v>45</v>
      </c>
      <c r="Z13" t="s">
        <v>8</v>
      </c>
      <c r="AB13" t="s">
        <v>18</v>
      </c>
      <c r="AC13" t="s">
        <v>45</v>
      </c>
      <c r="AD13" t="s">
        <v>17</v>
      </c>
    </row>
    <row r="14" spans="2:36" x14ac:dyDescent="0.35">
      <c r="B14" s="3"/>
      <c r="F14" t="s">
        <v>52</v>
      </c>
      <c r="G14" s="10" t="s">
        <v>54</v>
      </c>
      <c r="H14" t="s">
        <v>55</v>
      </c>
      <c r="P14" s="11"/>
      <c r="X14" t="s">
        <v>9</v>
      </c>
      <c r="Y14" t="s">
        <v>46</v>
      </c>
      <c r="Z14" t="s">
        <v>48</v>
      </c>
      <c r="AB14" t="s">
        <v>18</v>
      </c>
      <c r="AC14" t="s">
        <v>46</v>
      </c>
      <c r="AD14" t="s">
        <v>480</v>
      </c>
    </row>
    <row r="15" spans="2:36" x14ac:dyDescent="0.35">
      <c r="B15" s="3"/>
      <c r="F15" t="s">
        <v>6</v>
      </c>
      <c r="G15" s="10" t="s">
        <v>510</v>
      </c>
      <c r="H15" t="s">
        <v>34</v>
      </c>
      <c r="I15" t="s">
        <v>496</v>
      </c>
      <c r="J15" s="1" t="b">
        <v>1</v>
      </c>
      <c r="K15" s="1" t="b">
        <v>1</v>
      </c>
      <c r="L15" s="1" t="b">
        <v>1</v>
      </c>
      <c r="M15" s="1" t="b">
        <v>1</v>
      </c>
      <c r="N15" s="1" t="b">
        <v>1</v>
      </c>
      <c r="O15" s="9">
        <v>16364</v>
      </c>
      <c r="P15" s="13" t="b">
        <v>1</v>
      </c>
      <c r="Q15" s="1" t="b">
        <v>1</v>
      </c>
      <c r="R15" s="1" t="b">
        <v>1</v>
      </c>
      <c r="T15" t="s">
        <v>22</v>
      </c>
      <c r="U15" s="1" t="b">
        <v>1</v>
      </c>
      <c r="V15" s="1" t="b">
        <v>1</v>
      </c>
      <c r="X15" t="s">
        <v>8</v>
      </c>
      <c r="Y15" t="s">
        <v>47</v>
      </c>
      <c r="Z15" t="s">
        <v>52</v>
      </c>
      <c r="AB15" t="s">
        <v>17</v>
      </c>
      <c r="AC15" t="s">
        <v>47</v>
      </c>
      <c r="AD15" t="s">
        <v>52</v>
      </c>
    </row>
    <row r="16" spans="2:36" x14ac:dyDescent="0.35">
      <c r="B16" s="3"/>
      <c r="F16" t="s">
        <v>10</v>
      </c>
      <c r="G16" s="10" t="s">
        <v>511</v>
      </c>
      <c r="H16" t="s">
        <v>35</v>
      </c>
      <c r="I16" t="s">
        <v>497</v>
      </c>
      <c r="J16" s="1" t="b">
        <v>1</v>
      </c>
      <c r="K16" s="1" t="b">
        <v>1</v>
      </c>
      <c r="L16" s="1" t="b">
        <v>1</v>
      </c>
      <c r="M16" s="1" t="b">
        <v>1</v>
      </c>
      <c r="N16" s="1" t="b">
        <v>1</v>
      </c>
      <c r="O16" s="9">
        <v>16371</v>
      </c>
      <c r="P16" s="13" t="b">
        <v>1</v>
      </c>
      <c r="Q16" s="1" t="b">
        <v>1</v>
      </c>
      <c r="R16" s="1" t="b">
        <v>1</v>
      </c>
      <c r="T16" t="s">
        <v>23</v>
      </c>
      <c r="U16" s="1" t="b">
        <v>1</v>
      </c>
      <c r="V16" s="1" t="b">
        <v>1</v>
      </c>
    </row>
    <row r="17" spans="2:16" x14ac:dyDescent="0.35">
      <c r="B17" s="3"/>
      <c r="F17" t="s">
        <v>498</v>
      </c>
      <c r="G17" s="10" t="s">
        <v>534</v>
      </c>
      <c r="H17" t="s">
        <v>499</v>
      </c>
      <c r="I17" t="s">
        <v>495</v>
      </c>
      <c r="P17" s="9"/>
    </row>
    <row r="18" spans="2:16" x14ac:dyDescent="0.35">
      <c r="G18" s="10"/>
      <c r="P18" s="9"/>
    </row>
  </sheetData>
  <mergeCells count="6">
    <mergeCell ref="B2:D2"/>
    <mergeCell ref="AB2:AD2"/>
    <mergeCell ref="X2:Z2"/>
    <mergeCell ref="AF2:AJ2"/>
    <mergeCell ref="F2:R2"/>
    <mergeCell ref="T2:V2"/>
  </mergeCells>
  <phoneticPr fontId="3" type="noConversion"/>
  <hyperlinks>
    <hyperlink ref="O13" r:id="rId1" display="http://intranet.hmetruck.com/engr/ECNEntryNew.aspx?id=16360" xr:uid="{D6819C27-8C04-4C8B-863F-6614B1851A2A}"/>
    <hyperlink ref="O7" r:id="rId2" display="http://intranet.hmetruck.com/engr/ecnEntryNew.aspx?id=16361" xr:uid="{07F82269-76D1-4744-9CAA-B695C4E0A321}"/>
    <hyperlink ref="O8" r:id="rId3" display="http://intranet.hmetruck.com/engr/ecnEntryNew.aspx?id=16362" xr:uid="{41585ED3-A11C-4048-AD2B-119BF02A9369}"/>
    <hyperlink ref="O15" r:id="rId4" display="http://intranet.hmetruck.com/engr/ecnEntryNew.aspx?id=16364" xr:uid="{06038BD7-0596-4477-AB46-E161B9F91346}"/>
    <hyperlink ref="O16" r:id="rId5" display="http://intranet.hmetruck.com/engr/ecnEntryNew.aspx?id=16371" xr:uid="{B92E8821-80D1-4E58-8429-022420F17342}"/>
    <hyperlink ref="O10" r:id="rId6" display="http://intranet.hmetruck.com/engr/ecnEntryNew.aspx?id=16378" xr:uid="{3C23D6BC-DA2D-449E-9B17-15CDA4F1D28E}"/>
    <hyperlink ref="O6" r:id="rId7" display="http://intranet.hmetruck.com/engr/ecnEntryNew.aspx?id=16391" xr:uid="{EDE889E7-1969-4135-BBD6-82CF2973DA7F}"/>
    <hyperlink ref="O11" r:id="rId8" display="http://intranet.hmetruck.com/engr/ecnEntryNew.aspx?id=16395" xr:uid="{218EDA42-5729-4EB8-BA4A-01C4C4EF3705}"/>
    <hyperlink ref="O12" r:id="rId9" display="http://intranet.hmetruck.com/engr/ecnEntryNew.aspx?id=16396" xr:uid="{6FF14C35-17B6-4344-85AD-E0E98D790585}"/>
    <hyperlink ref="O9" r:id="rId10" display="http://intranet.hmetruck.com/engr/ecnEntryNew.aspx?id=16401" xr:uid="{1347CB11-908D-43A6-BBF9-F294D549024E}"/>
  </hyperlinks>
  <pageMargins left="0.7" right="0.7" top="0.75" bottom="0.75" header="0.3" footer="0.3"/>
  <pageSetup orientation="portrait" horizontalDpi="1200" verticalDpi="1200" r:id="rId11"/>
  <tableParts count="6">
    <tablePart r:id="rId12"/>
    <tablePart r:id="rId13"/>
    <tablePart r:id="rId14"/>
    <tablePart r:id="rId15"/>
    <tablePart r:id="rId16"/>
    <tablePart r:id="rId17"/>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F8DC6-4229-42D3-BAA1-CB1C150550C4}">
  <dimension ref="B1:F15"/>
  <sheetViews>
    <sheetView workbookViewId="0">
      <selection activeCell="E27" sqref="E27"/>
    </sheetView>
  </sheetViews>
  <sheetFormatPr defaultRowHeight="14.5" x14ac:dyDescent="0.35"/>
  <cols>
    <col min="1" max="1" width="2.7265625" customWidth="1"/>
    <col min="2" max="2" width="9.90625" style="5" bestFit="1" customWidth="1"/>
    <col min="3" max="3" width="58.90625" customWidth="1"/>
    <col min="4" max="4" width="12.54296875" bestFit="1" customWidth="1"/>
    <col min="5" max="5" width="12.54296875" customWidth="1"/>
    <col min="6" max="6" width="9.7265625" bestFit="1" customWidth="1"/>
  </cols>
  <sheetData>
    <row r="1" spans="2:6" ht="15" thickBot="1" x14ac:dyDescent="0.4"/>
    <row r="2" spans="2:6" ht="21.5" thickBot="1" x14ac:dyDescent="0.55000000000000004">
      <c r="B2" s="33" t="s">
        <v>516</v>
      </c>
      <c r="C2" s="34"/>
      <c r="D2" s="34"/>
      <c r="E2" s="34"/>
      <c r="F2" s="35"/>
    </row>
    <row r="3" spans="2:6" x14ac:dyDescent="0.35">
      <c r="B3" s="5" t="s">
        <v>517</v>
      </c>
      <c r="C3" t="s">
        <v>14</v>
      </c>
      <c r="D3" s="11" t="s">
        <v>512</v>
      </c>
      <c r="E3" s="11" t="s">
        <v>490</v>
      </c>
      <c r="F3" s="11" t="s">
        <v>550</v>
      </c>
    </row>
    <row r="4" spans="2:6" x14ac:dyDescent="0.35">
      <c r="B4" s="32" t="s">
        <v>518</v>
      </c>
      <c r="C4" t="s">
        <v>519</v>
      </c>
      <c r="D4" s="11" t="e" vm="1">
        <v>#VALUE!</v>
      </c>
      <c r="E4" s="11"/>
      <c r="F4" s="13" t="b">
        <v>0</v>
      </c>
    </row>
    <row r="5" spans="2:6" x14ac:dyDescent="0.35">
      <c r="B5" s="32" t="s">
        <v>518</v>
      </c>
      <c r="C5" t="s">
        <v>520</v>
      </c>
      <c r="D5" s="11" t="e" vm="2">
        <v>#VALUE!</v>
      </c>
      <c r="E5" s="11"/>
      <c r="F5" s="13" t="b">
        <v>0</v>
      </c>
    </row>
    <row r="6" spans="2:6" x14ac:dyDescent="0.35">
      <c r="B6" s="32" t="s">
        <v>522</v>
      </c>
      <c r="C6" t="s">
        <v>521</v>
      </c>
      <c r="D6" s="11"/>
      <c r="E6" s="11"/>
      <c r="F6" s="13" t="b">
        <v>0</v>
      </c>
    </row>
    <row r="7" spans="2:6" x14ac:dyDescent="0.35">
      <c r="B7" s="32" t="s">
        <v>522</v>
      </c>
      <c r="C7" t="s">
        <v>523</v>
      </c>
      <c r="D7" s="11" t="e" vm="3">
        <v>#VALUE!</v>
      </c>
      <c r="E7" s="11"/>
      <c r="F7" s="13" t="b">
        <v>0</v>
      </c>
    </row>
    <row r="8" spans="2:6" ht="29" x14ac:dyDescent="0.35">
      <c r="B8" s="32" t="s">
        <v>525</v>
      </c>
      <c r="C8" s="4" t="s">
        <v>524</v>
      </c>
      <c r="D8" s="11" t="e" vm="4">
        <v>#VALUE!</v>
      </c>
      <c r="E8" s="11"/>
      <c r="F8" s="13" t="b">
        <v>0</v>
      </c>
    </row>
    <row r="9" spans="2:6" x14ac:dyDescent="0.35">
      <c r="B9" s="32" t="s">
        <v>525</v>
      </c>
      <c r="C9" t="s">
        <v>526</v>
      </c>
      <c r="D9" s="11" t="e" vm="5">
        <v>#VALUE!</v>
      </c>
      <c r="E9" s="11"/>
      <c r="F9" s="13" t="b">
        <v>0</v>
      </c>
    </row>
    <row r="10" spans="2:6" x14ac:dyDescent="0.35">
      <c r="B10" s="32" t="s">
        <v>518</v>
      </c>
      <c r="C10" t="s">
        <v>551</v>
      </c>
      <c r="D10" s="11" t="e" vm="6">
        <v>#VALUE!</v>
      </c>
      <c r="E10" s="11" t="str">
        <f>LPRs!B4</f>
        <v>LPR 11248</v>
      </c>
      <c r="F10" s="13" t="b">
        <v>0</v>
      </c>
    </row>
    <row r="11" spans="2:6" x14ac:dyDescent="0.35">
      <c r="D11" s="11"/>
      <c r="E11" s="11"/>
      <c r="F11" s="11"/>
    </row>
    <row r="12" spans="2:6" x14ac:dyDescent="0.35">
      <c r="D12" s="11"/>
      <c r="E12" s="11"/>
      <c r="F12" s="11"/>
    </row>
    <row r="13" spans="2:6" x14ac:dyDescent="0.35">
      <c r="D13" s="11"/>
      <c r="E13" s="11"/>
      <c r="F13" s="11"/>
    </row>
    <row r="15" spans="2:6" ht="26" x14ac:dyDescent="0.6">
      <c r="C15" s="42" t="s">
        <v>555</v>
      </c>
    </row>
  </sheetData>
  <mergeCells count="1">
    <mergeCell ref="B2:F2"/>
  </mergeCells>
  <pageMargins left="0.7" right="0.7" top="0.75" bottom="0.75" header="0.3" footer="0.3"/>
  <pageSetup orientation="portrait" horizontalDpi="1200" verticalDpi="1200"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CC9A0-AF4F-4395-916B-D52BDA7152E7}">
  <dimension ref="B1:F17"/>
  <sheetViews>
    <sheetView tabSelected="1" workbookViewId="0">
      <selection activeCell="H38" sqref="H38"/>
    </sheetView>
  </sheetViews>
  <sheetFormatPr defaultRowHeight="14.5" x14ac:dyDescent="0.35"/>
  <cols>
    <col min="1" max="1" width="2.7265625" customWidth="1"/>
    <col min="2" max="2" width="9.26953125" bestFit="1" customWidth="1"/>
    <col min="4" max="4" width="14.6328125" bestFit="1" customWidth="1"/>
    <col min="5" max="5" width="72.36328125" customWidth="1"/>
  </cols>
  <sheetData>
    <row r="1" spans="2:6" ht="15" thickBot="1" x14ac:dyDescent="0.4"/>
    <row r="2" spans="2:6" ht="21.5" thickBot="1" x14ac:dyDescent="0.55000000000000004">
      <c r="B2" s="33" t="s">
        <v>556</v>
      </c>
      <c r="C2" s="34"/>
      <c r="D2" s="34"/>
      <c r="E2" s="34"/>
      <c r="F2" s="35"/>
    </row>
    <row r="3" spans="2:6" x14ac:dyDescent="0.35">
      <c r="B3" t="s">
        <v>535</v>
      </c>
      <c r="C3" t="s">
        <v>536</v>
      </c>
      <c r="D3" t="s">
        <v>537</v>
      </c>
      <c r="E3" t="s">
        <v>14</v>
      </c>
      <c r="F3" t="s">
        <v>552</v>
      </c>
    </row>
    <row r="4" spans="2:6" ht="58" x14ac:dyDescent="0.35">
      <c r="B4" s="27" t="s">
        <v>553</v>
      </c>
      <c r="C4" s="5">
        <v>24580</v>
      </c>
      <c r="D4" s="5" t="s">
        <v>506</v>
      </c>
      <c r="E4" s="26" t="s">
        <v>538</v>
      </c>
      <c r="F4" s="31" t="b">
        <v>0</v>
      </c>
    </row>
    <row r="5" spans="2:6" ht="87" x14ac:dyDescent="0.35">
      <c r="B5" s="27" t="s">
        <v>554</v>
      </c>
      <c r="C5" s="5">
        <v>24513</v>
      </c>
      <c r="D5" s="5" t="s">
        <v>510</v>
      </c>
      <c r="E5" s="26" t="s">
        <v>539</v>
      </c>
      <c r="F5" s="31" t="b">
        <v>0</v>
      </c>
    </row>
    <row r="6" spans="2:6" x14ac:dyDescent="0.35">
      <c r="B6" s="5"/>
      <c r="C6" s="5"/>
      <c r="D6" s="5"/>
      <c r="E6" s="5"/>
      <c r="F6" s="5"/>
    </row>
    <row r="7" spans="2:6" x14ac:dyDescent="0.35">
      <c r="B7" s="5"/>
      <c r="C7" s="5"/>
      <c r="D7" s="5"/>
      <c r="E7" s="5"/>
      <c r="F7" s="5"/>
    </row>
    <row r="8" spans="2:6" x14ac:dyDescent="0.35">
      <c r="B8" s="5"/>
      <c r="C8" s="5"/>
      <c r="D8" s="5"/>
      <c r="E8" s="5"/>
      <c r="F8" s="5"/>
    </row>
    <row r="9" spans="2:6" x14ac:dyDescent="0.35">
      <c r="B9" s="5"/>
      <c r="C9" s="5"/>
      <c r="D9" s="5"/>
      <c r="E9" s="5"/>
      <c r="F9" s="5"/>
    </row>
    <row r="10" spans="2:6" x14ac:dyDescent="0.35">
      <c r="B10" s="5"/>
      <c r="C10" s="5"/>
      <c r="D10" s="5"/>
      <c r="E10" s="5"/>
      <c r="F10" s="5"/>
    </row>
    <row r="11" spans="2:6" x14ac:dyDescent="0.35">
      <c r="B11" s="5"/>
      <c r="C11" s="5"/>
      <c r="D11" s="5"/>
      <c r="E11" s="5"/>
      <c r="F11" s="5"/>
    </row>
    <row r="12" spans="2:6" x14ac:dyDescent="0.35">
      <c r="B12" s="5"/>
      <c r="C12" s="5"/>
      <c r="D12" s="5"/>
      <c r="E12" s="5"/>
      <c r="F12" s="5"/>
    </row>
    <row r="13" spans="2:6" x14ac:dyDescent="0.35">
      <c r="B13" s="5"/>
      <c r="C13" s="5"/>
      <c r="D13" s="5"/>
      <c r="E13" s="5"/>
      <c r="F13" s="5"/>
    </row>
    <row r="14" spans="2:6" x14ac:dyDescent="0.35">
      <c r="B14" s="5"/>
      <c r="C14" s="5"/>
      <c r="D14" s="5"/>
      <c r="E14" s="5"/>
      <c r="F14" s="5"/>
    </row>
    <row r="15" spans="2:6" x14ac:dyDescent="0.35">
      <c r="B15" s="5"/>
      <c r="C15" s="5"/>
      <c r="D15" s="5"/>
      <c r="E15" s="5"/>
      <c r="F15" s="5"/>
    </row>
    <row r="16" spans="2:6" x14ac:dyDescent="0.35">
      <c r="B16" s="5"/>
      <c r="C16" s="5"/>
      <c r="D16" s="5"/>
      <c r="E16" s="5"/>
      <c r="F16" s="5"/>
    </row>
    <row r="17" spans="2:6" x14ac:dyDescent="0.35">
      <c r="B17" s="5"/>
      <c r="C17" s="5"/>
      <c r="D17" s="5"/>
      <c r="E17" s="5"/>
      <c r="F17" s="5"/>
    </row>
  </sheetData>
  <mergeCells count="1">
    <mergeCell ref="B2:F2"/>
  </mergeCells>
  <hyperlinks>
    <hyperlink ref="B4" r:id="rId1" display="http://intranet.hmetruck.com/engr/LPREntry.aspx?lprid=11248&amp;id=5696" xr:uid="{6E982D1E-825B-48AB-9866-031E1D3D518A}"/>
    <hyperlink ref="B5" r:id="rId2" display="http://intranet.hmetruck.com/engr/LPREntry.aspx?lprid=11169&amp;id=5613" xr:uid="{CD59A850-52A3-4D41-A150-9A09433EC00D}"/>
  </hyperlinks>
  <pageMargins left="0.7" right="0.7" top="0.75" bottom="0.75" header="0.3" footer="0.3"/>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61ADF3-221E-415F-A0E8-D81A9CD109DB}">
  <dimension ref="B1:F12"/>
  <sheetViews>
    <sheetView workbookViewId="0">
      <selection activeCell="F14" sqref="F14"/>
    </sheetView>
  </sheetViews>
  <sheetFormatPr defaultRowHeight="14.5" x14ac:dyDescent="0.35"/>
  <cols>
    <col min="1" max="1" width="2.7265625" customWidth="1"/>
    <col min="2" max="2" width="9.90625" bestFit="1" customWidth="1"/>
    <col min="3" max="3" width="60.54296875" bestFit="1" customWidth="1"/>
    <col min="4" max="4" width="12.26953125" customWidth="1"/>
    <col min="5" max="5" width="9.7265625" bestFit="1" customWidth="1"/>
    <col min="6" max="6" width="51.1796875" bestFit="1" customWidth="1"/>
  </cols>
  <sheetData>
    <row r="1" spans="2:6" ht="15" thickBot="1" x14ac:dyDescent="0.4"/>
    <row r="2" spans="2:6" ht="21.5" thickBot="1" x14ac:dyDescent="0.55000000000000004">
      <c r="B2" s="33" t="s">
        <v>515</v>
      </c>
      <c r="C2" s="34"/>
      <c r="D2" s="34"/>
      <c r="E2" s="34"/>
      <c r="F2" s="35"/>
    </row>
    <row r="3" spans="2:6" x14ac:dyDescent="0.35">
      <c r="B3" s="18" t="s">
        <v>2</v>
      </c>
      <c r="C3" s="20" t="s">
        <v>14</v>
      </c>
      <c r="D3" s="25" t="s">
        <v>512</v>
      </c>
      <c r="E3" s="16" t="s">
        <v>490</v>
      </c>
      <c r="F3" s="30" t="s">
        <v>549</v>
      </c>
    </row>
    <row r="4" spans="2:6" ht="58" x14ac:dyDescent="0.35">
      <c r="B4" s="22">
        <v>1</v>
      </c>
      <c r="C4" s="21" t="s">
        <v>527</v>
      </c>
      <c r="D4" s="24" t="e" vm="7">
        <v>#VALUE!</v>
      </c>
      <c r="F4" s="28" t="s">
        <v>540</v>
      </c>
    </row>
    <row r="5" spans="2:6" ht="58" x14ac:dyDescent="0.35">
      <c r="B5" s="23">
        <v>2</v>
      </c>
      <c r="C5" s="21" t="s">
        <v>528</v>
      </c>
      <c r="D5" s="24" t="e" vm="8">
        <v>#VALUE!</v>
      </c>
      <c r="F5" s="29" t="s">
        <v>541</v>
      </c>
    </row>
    <row r="6" spans="2:6" ht="43.5" x14ac:dyDescent="0.35">
      <c r="B6" s="23">
        <v>3</v>
      </c>
      <c r="C6" s="21" t="s">
        <v>529</v>
      </c>
      <c r="D6" s="24" t="e" vm="8">
        <v>#VALUE!</v>
      </c>
      <c r="F6" s="28" t="s">
        <v>542</v>
      </c>
    </row>
    <row r="7" spans="2:6" x14ac:dyDescent="0.35">
      <c r="B7" s="22">
        <v>4</v>
      </c>
      <c r="C7" s="19" t="s">
        <v>530</v>
      </c>
      <c r="D7" s="24" t="e" vm="9">
        <v>#VALUE!</v>
      </c>
      <c r="F7" s="29" t="s">
        <v>543</v>
      </c>
    </row>
    <row r="8" spans="2:6" ht="101.5" x14ac:dyDescent="0.35">
      <c r="B8" s="23">
        <v>5</v>
      </c>
      <c r="C8" s="21" t="s">
        <v>531</v>
      </c>
      <c r="D8" s="24" t="e" vm="10">
        <v>#VALUE!</v>
      </c>
      <c r="F8" s="28" t="s">
        <v>544</v>
      </c>
    </row>
    <row r="9" spans="2:6" ht="43.5" x14ac:dyDescent="0.35">
      <c r="B9" s="23">
        <v>6</v>
      </c>
      <c r="C9" s="19" t="s">
        <v>513</v>
      </c>
      <c r="D9" s="24" t="e" vm="11">
        <v>#VALUE!</v>
      </c>
      <c r="F9" s="29" t="s">
        <v>545</v>
      </c>
    </row>
    <row r="10" spans="2:6" x14ac:dyDescent="0.35">
      <c r="B10" s="22">
        <v>7</v>
      </c>
      <c r="C10" s="19" t="s">
        <v>532</v>
      </c>
      <c r="D10" s="24" t="e" vm="12">
        <v>#VALUE!</v>
      </c>
      <c r="F10" s="28" t="s">
        <v>546</v>
      </c>
    </row>
    <row r="11" spans="2:6" ht="29" x14ac:dyDescent="0.35">
      <c r="B11" s="23">
        <v>8</v>
      </c>
      <c r="C11" s="19" t="s">
        <v>514</v>
      </c>
      <c r="D11" s="24" t="e" vm="13">
        <v>#VALUE!</v>
      </c>
      <c r="F11" s="29" t="s">
        <v>547</v>
      </c>
    </row>
    <row r="12" spans="2:6" ht="29" x14ac:dyDescent="0.35">
      <c r="B12" s="17">
        <v>9</v>
      </c>
      <c r="C12" s="21" t="s">
        <v>533</v>
      </c>
      <c r="D12" s="24" t="e" vm="14">
        <v>#VALUE!</v>
      </c>
      <c r="E12" t="e" vm="15">
        <v>#VALUE!</v>
      </c>
      <c r="F12" s="28" t="s">
        <v>548</v>
      </c>
    </row>
  </sheetData>
  <mergeCells count="1">
    <mergeCell ref="B2:F2"/>
  </mergeCells>
  <pageMargins left="0.7" right="0.7" top="0.75" bottom="0.75" header="0.3" footer="0.3"/>
  <pageSetup paperSize="164" orientation="landscape"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EE417-4E85-4678-B6C4-493509CE0180}">
  <dimension ref="B2:U41"/>
  <sheetViews>
    <sheetView workbookViewId="0">
      <selection activeCell="F37" sqref="F37"/>
    </sheetView>
  </sheetViews>
  <sheetFormatPr defaultRowHeight="14.5" x14ac:dyDescent="0.35"/>
  <cols>
    <col min="1" max="1" width="3.1796875" style="3" customWidth="1"/>
    <col min="2" max="2" width="17.453125" style="3" bestFit="1" customWidth="1"/>
    <col min="3" max="3" width="13.1796875" style="3" bestFit="1" customWidth="1"/>
    <col min="4" max="4" width="48.81640625" style="3" bestFit="1" customWidth="1"/>
    <col min="5" max="5" width="8.81640625" style="3" bestFit="1" customWidth="1"/>
    <col min="6" max="6" width="37" style="3" bestFit="1" customWidth="1"/>
    <col min="7" max="7" width="17.1796875" style="3" bestFit="1" customWidth="1"/>
    <col min="8" max="8" width="14.1796875" style="3" bestFit="1" customWidth="1"/>
    <col min="9" max="9" width="11.81640625" style="3" bestFit="1" customWidth="1"/>
    <col min="10" max="10" width="40.90625" style="3" bestFit="1" customWidth="1"/>
    <col min="11" max="11" width="13.54296875" style="3" bestFit="1" customWidth="1"/>
    <col min="12" max="12" width="8.81640625" style="3" customWidth="1"/>
    <col min="13" max="13" width="40.90625" style="3" bestFit="1" customWidth="1"/>
    <col min="14" max="14" width="6.26953125" style="3" customWidth="1"/>
    <col min="15" max="15" width="10.54296875" style="3" bestFit="1" customWidth="1"/>
    <col min="16" max="16" width="23.54296875" style="3" bestFit="1" customWidth="1"/>
    <col min="17" max="17" width="16.453125" style="3" bestFit="1" customWidth="1"/>
    <col min="18" max="19" width="8.7265625" style="3"/>
    <col min="20" max="21" width="19" style="3" bestFit="1" customWidth="1"/>
    <col min="22" max="16384" width="8.7265625" style="3"/>
  </cols>
  <sheetData>
    <row r="2" spans="2:21" ht="21" x14ac:dyDescent="0.5">
      <c r="B2" s="39" t="s">
        <v>133</v>
      </c>
      <c r="C2" s="40"/>
      <c r="D2" s="40"/>
      <c r="E2" s="40"/>
      <c r="F2" s="40"/>
      <c r="G2" s="40"/>
      <c r="H2" s="40"/>
      <c r="I2" s="40"/>
      <c r="J2" s="40"/>
      <c r="K2" s="40"/>
      <c r="L2" s="40"/>
      <c r="M2" s="41"/>
    </row>
    <row r="3" spans="2:21" x14ac:dyDescent="0.35">
      <c r="B3" s="3" t="s">
        <v>134</v>
      </c>
      <c r="C3" s="3" t="s">
        <v>138</v>
      </c>
      <c r="D3" s="3" t="s">
        <v>139</v>
      </c>
      <c r="E3" s="3" t="s">
        <v>152</v>
      </c>
      <c r="F3" s="3" t="s">
        <v>153</v>
      </c>
      <c r="G3" s="3" t="s">
        <v>154</v>
      </c>
      <c r="H3" s="3" t="s">
        <v>135</v>
      </c>
      <c r="I3" s="3" t="s">
        <v>136</v>
      </c>
      <c r="J3" s="3" t="s">
        <v>137</v>
      </c>
      <c r="K3" s="3" t="s">
        <v>403</v>
      </c>
      <c r="L3" s="3" t="s">
        <v>402</v>
      </c>
      <c r="M3" s="3" t="s">
        <v>396</v>
      </c>
    </row>
    <row r="4" spans="2:21" x14ac:dyDescent="0.35">
      <c r="B4" s="3">
        <v>59216</v>
      </c>
      <c r="C4" s="3" t="s">
        <v>376</v>
      </c>
      <c r="D4" s="3" t="s">
        <v>382</v>
      </c>
      <c r="E4" s="3">
        <v>59099</v>
      </c>
      <c r="H4" s="3" t="s">
        <v>386</v>
      </c>
      <c r="I4" s="3" t="s">
        <v>408</v>
      </c>
      <c r="J4" s="3" t="s">
        <v>409</v>
      </c>
      <c r="N4" s="3" t="s">
        <v>423</v>
      </c>
      <c r="O4" s="3" t="s">
        <v>390</v>
      </c>
      <c r="P4" s="3" t="s">
        <v>385</v>
      </c>
      <c r="T4" s="3" t="s">
        <v>387</v>
      </c>
      <c r="U4" s="3" t="s">
        <v>388</v>
      </c>
    </row>
    <row r="5" spans="2:21" x14ac:dyDescent="0.35">
      <c r="B5" s="3">
        <v>59217</v>
      </c>
      <c r="C5" s="3" t="s">
        <v>377</v>
      </c>
      <c r="D5" s="3" t="s">
        <v>381</v>
      </c>
      <c r="E5" s="3">
        <v>59174</v>
      </c>
      <c r="H5" s="3">
        <v>12065915</v>
      </c>
      <c r="J5" s="3" t="s">
        <v>410</v>
      </c>
      <c r="N5" s="3" t="s">
        <v>423</v>
      </c>
      <c r="O5" s="3" t="s">
        <v>389</v>
      </c>
      <c r="P5" s="3" t="s">
        <v>383</v>
      </c>
      <c r="Q5" s="3" t="s">
        <v>384</v>
      </c>
    </row>
    <row r="6" spans="2:21" x14ac:dyDescent="0.35">
      <c r="B6" s="3">
        <v>12015378</v>
      </c>
      <c r="D6" s="3" t="s">
        <v>456</v>
      </c>
      <c r="H6" s="3">
        <v>12124582</v>
      </c>
      <c r="I6" s="3" t="s">
        <v>400</v>
      </c>
      <c r="J6" s="3" t="s">
        <v>457</v>
      </c>
    </row>
    <row r="7" spans="2:21" x14ac:dyDescent="0.35">
      <c r="B7" s="3">
        <v>12015792</v>
      </c>
      <c r="C7" s="3" t="s">
        <v>140</v>
      </c>
      <c r="D7" s="3" t="s">
        <v>141</v>
      </c>
      <c r="H7" s="3">
        <v>12124580</v>
      </c>
      <c r="I7" s="3" t="s">
        <v>398</v>
      </c>
      <c r="J7" s="3" t="s">
        <v>401</v>
      </c>
      <c r="K7" s="3" t="s">
        <v>412</v>
      </c>
      <c r="L7" s="3" t="s">
        <v>411</v>
      </c>
      <c r="M7" s="3" t="s">
        <v>413</v>
      </c>
    </row>
    <row r="8" spans="2:21" x14ac:dyDescent="0.35">
      <c r="B8" s="3">
        <v>12033769</v>
      </c>
      <c r="C8" s="3" t="s">
        <v>364</v>
      </c>
      <c r="D8" s="3" t="s">
        <v>392</v>
      </c>
      <c r="H8" s="3">
        <v>12052455</v>
      </c>
      <c r="I8" s="3" t="s">
        <v>404</v>
      </c>
      <c r="J8" s="3" t="s">
        <v>391</v>
      </c>
    </row>
    <row r="9" spans="2:21" x14ac:dyDescent="0.35">
      <c r="B9" s="3">
        <v>12033769</v>
      </c>
      <c r="C9" s="3" t="s">
        <v>364</v>
      </c>
    </row>
    <row r="10" spans="2:21" x14ac:dyDescent="0.35">
      <c r="B10" s="3">
        <v>12065287</v>
      </c>
      <c r="C10" s="3" t="s">
        <v>451</v>
      </c>
      <c r="D10" s="3" t="s">
        <v>458</v>
      </c>
      <c r="H10" s="3">
        <v>12103881</v>
      </c>
      <c r="I10" s="3" t="s">
        <v>459</v>
      </c>
      <c r="J10" s="3" t="s">
        <v>460</v>
      </c>
    </row>
    <row r="11" spans="2:21" x14ac:dyDescent="0.35">
      <c r="B11" s="3">
        <v>12065685</v>
      </c>
      <c r="C11" s="3" t="s">
        <v>363</v>
      </c>
      <c r="D11" s="3" t="s">
        <v>393</v>
      </c>
      <c r="H11" s="3">
        <v>12052455</v>
      </c>
      <c r="I11" s="3" t="s">
        <v>405</v>
      </c>
      <c r="J11" s="3" t="s">
        <v>391</v>
      </c>
    </row>
    <row r="12" spans="2:21" x14ac:dyDescent="0.35">
      <c r="B12" s="3">
        <v>12065685</v>
      </c>
      <c r="C12" s="3" t="s">
        <v>363</v>
      </c>
    </row>
    <row r="13" spans="2:21" x14ac:dyDescent="0.35">
      <c r="B13" s="3">
        <v>12162197</v>
      </c>
      <c r="C13" s="3" t="s">
        <v>450</v>
      </c>
      <c r="D13" s="3" t="s">
        <v>453</v>
      </c>
      <c r="H13" s="3">
        <v>12124075</v>
      </c>
      <c r="I13" s="3" t="s">
        <v>454</v>
      </c>
      <c r="J13" s="3" t="s">
        <v>455</v>
      </c>
    </row>
    <row r="14" spans="2:21" x14ac:dyDescent="0.35">
      <c r="B14" s="3">
        <v>15300002</v>
      </c>
      <c r="C14" s="3" t="s">
        <v>449</v>
      </c>
      <c r="D14" s="3" t="s">
        <v>452</v>
      </c>
      <c r="H14" s="3">
        <v>12124075</v>
      </c>
      <c r="I14" s="3" t="s">
        <v>454</v>
      </c>
      <c r="J14" s="3" t="s">
        <v>455</v>
      </c>
    </row>
    <row r="15" spans="2:21" x14ac:dyDescent="0.35">
      <c r="B15" s="3">
        <v>15492521</v>
      </c>
      <c r="C15" s="3" t="s">
        <v>426</v>
      </c>
      <c r="D15" s="3" t="s">
        <v>428</v>
      </c>
      <c r="E15" s="3">
        <v>12010852</v>
      </c>
      <c r="F15" s="3" t="s">
        <v>394</v>
      </c>
      <c r="H15" s="3">
        <v>12124582</v>
      </c>
      <c r="I15" s="3" t="s">
        <v>400</v>
      </c>
      <c r="J15" s="3" t="s">
        <v>395</v>
      </c>
      <c r="K15" s="3">
        <v>15324982</v>
      </c>
      <c r="L15" s="3" t="s">
        <v>399</v>
      </c>
      <c r="M15" s="3" t="s">
        <v>397</v>
      </c>
    </row>
    <row r="16" spans="2:21" x14ac:dyDescent="0.35">
      <c r="B16" s="3">
        <v>15492521</v>
      </c>
      <c r="C16" s="3" t="s">
        <v>426</v>
      </c>
      <c r="D16" s="3" t="s">
        <v>428</v>
      </c>
      <c r="E16" s="3">
        <v>12010852</v>
      </c>
      <c r="F16" s="3" t="s">
        <v>394</v>
      </c>
      <c r="H16" s="3">
        <v>12089040</v>
      </c>
      <c r="I16" s="3" t="s">
        <v>424</v>
      </c>
      <c r="J16" s="3" t="s">
        <v>425</v>
      </c>
    </row>
    <row r="17" spans="2:13" x14ac:dyDescent="0.35">
      <c r="B17" s="3">
        <v>15492521</v>
      </c>
      <c r="C17" s="3" t="s">
        <v>426</v>
      </c>
      <c r="D17" s="3" t="s">
        <v>428</v>
      </c>
      <c r="E17" s="3">
        <v>12010852</v>
      </c>
      <c r="F17" s="3" t="s">
        <v>394</v>
      </c>
      <c r="H17" s="3">
        <v>12010300</v>
      </c>
      <c r="I17" s="3" t="s">
        <v>406</v>
      </c>
      <c r="J17" s="3" t="s">
        <v>407</v>
      </c>
    </row>
    <row r="18" spans="2:13" x14ac:dyDescent="0.35">
      <c r="B18" s="3">
        <v>15492521</v>
      </c>
    </row>
    <row r="19" spans="2:13" x14ac:dyDescent="0.35">
      <c r="B19" s="3">
        <v>15492531</v>
      </c>
      <c r="C19" s="3" t="s">
        <v>162</v>
      </c>
      <c r="D19" s="3" t="s">
        <v>427</v>
      </c>
      <c r="E19" s="3">
        <v>12010852</v>
      </c>
      <c r="F19" s="3" t="s">
        <v>431</v>
      </c>
      <c r="H19" s="3">
        <v>12124580</v>
      </c>
      <c r="I19" s="3" t="s">
        <v>398</v>
      </c>
      <c r="J19" s="3" t="s">
        <v>429</v>
      </c>
      <c r="K19" s="3">
        <v>12015323</v>
      </c>
      <c r="L19" s="3" t="s">
        <v>399</v>
      </c>
      <c r="M19" s="3" t="s">
        <v>432</v>
      </c>
    </row>
    <row r="20" spans="2:13" x14ac:dyDescent="0.35">
      <c r="B20" s="3">
        <v>15492531</v>
      </c>
      <c r="C20" s="3" t="s">
        <v>162</v>
      </c>
      <c r="D20" s="3" t="s">
        <v>427</v>
      </c>
      <c r="E20" s="3">
        <v>12010852</v>
      </c>
      <c r="F20" s="3" t="s">
        <v>431</v>
      </c>
      <c r="H20" s="3">
        <v>12010293</v>
      </c>
      <c r="J20" s="3" t="s">
        <v>430</v>
      </c>
      <c r="K20" s="3">
        <v>12010293</v>
      </c>
      <c r="M20" s="3" t="s">
        <v>433</v>
      </c>
    </row>
    <row r="21" spans="2:13" x14ac:dyDescent="0.35">
      <c r="B21" s="3">
        <v>15492531</v>
      </c>
      <c r="C21" s="3" t="s">
        <v>162</v>
      </c>
      <c r="D21" s="3" t="s">
        <v>427</v>
      </c>
      <c r="E21" s="3">
        <v>12010852</v>
      </c>
      <c r="F21" s="3" t="s">
        <v>431</v>
      </c>
      <c r="H21" s="3">
        <v>12010300</v>
      </c>
      <c r="I21" s="3" t="s">
        <v>406</v>
      </c>
      <c r="J21" s="3" t="s">
        <v>407</v>
      </c>
    </row>
    <row r="22" spans="2:13" x14ac:dyDescent="0.35">
      <c r="B22" s="3" t="s">
        <v>472</v>
      </c>
      <c r="D22" s="3" t="s">
        <v>475</v>
      </c>
    </row>
    <row r="23" spans="2:13" x14ac:dyDescent="0.35">
      <c r="B23" s="5" t="s">
        <v>362</v>
      </c>
    </row>
    <row r="24" spans="2:13" x14ac:dyDescent="0.35">
      <c r="B24" s="3" t="s">
        <v>471</v>
      </c>
    </row>
    <row r="25" spans="2:13" x14ac:dyDescent="0.35">
      <c r="B25" s="3" t="s">
        <v>375</v>
      </c>
      <c r="D25" s="3" t="s">
        <v>418</v>
      </c>
      <c r="E25" s="3" t="s">
        <v>436</v>
      </c>
      <c r="H25" s="3" t="s">
        <v>419</v>
      </c>
      <c r="J25" s="3" t="s">
        <v>420</v>
      </c>
      <c r="K25" s="3" t="s">
        <v>421</v>
      </c>
      <c r="M25" s="3" t="s">
        <v>422</v>
      </c>
    </row>
    <row r="26" spans="2:13" x14ac:dyDescent="0.35">
      <c r="B26" s="3" t="s">
        <v>149</v>
      </c>
      <c r="C26" s="3" t="s">
        <v>150</v>
      </c>
      <c r="D26" s="3" t="s">
        <v>151</v>
      </c>
      <c r="E26" s="3" t="s">
        <v>155</v>
      </c>
      <c r="F26" s="3" t="s">
        <v>156</v>
      </c>
    </row>
    <row r="27" spans="2:13" x14ac:dyDescent="0.35">
      <c r="B27" s="3" t="s">
        <v>148</v>
      </c>
      <c r="D27" s="3" t="s">
        <v>418</v>
      </c>
      <c r="E27" s="3" t="s">
        <v>434</v>
      </c>
      <c r="H27" s="3" t="s">
        <v>419</v>
      </c>
      <c r="J27" s="3" t="s">
        <v>420</v>
      </c>
      <c r="K27" s="3" t="s">
        <v>421</v>
      </c>
      <c r="M27" s="3" t="s">
        <v>422</v>
      </c>
    </row>
    <row r="28" spans="2:13" x14ac:dyDescent="0.35">
      <c r="B28" s="3" t="s">
        <v>157</v>
      </c>
      <c r="C28" s="3" t="s">
        <v>158</v>
      </c>
      <c r="D28" s="3" t="s">
        <v>159</v>
      </c>
      <c r="E28" s="3" t="s">
        <v>160</v>
      </c>
      <c r="F28" s="3" t="s">
        <v>161</v>
      </c>
    </row>
    <row r="29" spans="2:13" x14ac:dyDescent="0.35">
      <c r="B29" s="3" t="s">
        <v>145</v>
      </c>
      <c r="C29" s="3" t="s">
        <v>146</v>
      </c>
      <c r="D29" s="3" t="s">
        <v>147</v>
      </c>
      <c r="E29" s="3" t="s">
        <v>435</v>
      </c>
      <c r="H29" s="3" t="s">
        <v>416</v>
      </c>
      <c r="J29" s="3" t="s">
        <v>417</v>
      </c>
    </row>
    <row r="30" spans="2:13" x14ac:dyDescent="0.35">
      <c r="B30" s="3" t="s">
        <v>51</v>
      </c>
      <c r="D30" s="3" t="s">
        <v>437</v>
      </c>
      <c r="H30" s="3" t="s">
        <v>438</v>
      </c>
    </row>
    <row r="31" spans="2:13" x14ac:dyDescent="0.35">
      <c r="B31" s="3" t="s">
        <v>222</v>
      </c>
      <c r="D31" s="3" t="s">
        <v>223</v>
      </c>
    </row>
    <row r="32" spans="2:13" x14ac:dyDescent="0.35">
      <c r="B32" s="3" t="s">
        <v>142</v>
      </c>
      <c r="C32" s="3" t="s">
        <v>143</v>
      </c>
      <c r="D32" s="3" t="s">
        <v>144</v>
      </c>
      <c r="H32" s="3">
        <v>114017</v>
      </c>
      <c r="I32" s="3" t="s">
        <v>414</v>
      </c>
      <c r="J32" s="3" t="s">
        <v>415</v>
      </c>
    </row>
    <row r="33" spans="2:12" x14ac:dyDescent="0.35">
      <c r="B33" s="3" t="s">
        <v>142</v>
      </c>
      <c r="C33" s="3" t="s">
        <v>143</v>
      </c>
      <c r="D33" s="3" t="s">
        <v>144</v>
      </c>
      <c r="H33" s="3" t="s">
        <v>412</v>
      </c>
      <c r="I33" s="3" t="s">
        <v>411</v>
      </c>
      <c r="J33" s="3" t="s">
        <v>413</v>
      </c>
    </row>
    <row r="34" spans="2:12" x14ac:dyDescent="0.35">
      <c r="B34" s="3" t="s">
        <v>142</v>
      </c>
      <c r="C34" s="3" t="s">
        <v>143</v>
      </c>
      <c r="D34" s="3" t="s">
        <v>144</v>
      </c>
      <c r="H34" s="3" t="s">
        <v>465</v>
      </c>
      <c r="I34" s="3" t="s">
        <v>466</v>
      </c>
      <c r="J34" s="3" t="s">
        <v>467</v>
      </c>
    </row>
    <row r="35" spans="2:12" x14ac:dyDescent="0.35">
      <c r="B35" s="3" t="s">
        <v>142</v>
      </c>
      <c r="C35" s="3" t="s">
        <v>143</v>
      </c>
      <c r="D35" s="3" t="s">
        <v>144</v>
      </c>
      <c r="H35" s="3">
        <v>114017</v>
      </c>
      <c r="J35" s="3" t="s">
        <v>468</v>
      </c>
    </row>
    <row r="36" spans="2:12" x14ac:dyDescent="0.35">
      <c r="B36" s="3" t="s">
        <v>142</v>
      </c>
      <c r="C36" s="3" t="s">
        <v>143</v>
      </c>
      <c r="D36" s="3" t="s">
        <v>144</v>
      </c>
      <c r="H36" s="3" t="s">
        <v>438</v>
      </c>
      <c r="I36" s="3" t="s">
        <v>469</v>
      </c>
      <c r="J36" s="3" t="s">
        <v>470</v>
      </c>
    </row>
    <row r="37" spans="2:12" x14ac:dyDescent="0.35">
      <c r="B37" s="3" t="s">
        <v>224</v>
      </c>
    </row>
    <row r="38" spans="2:12" x14ac:dyDescent="0.35">
      <c r="B38" s="3" t="s">
        <v>473</v>
      </c>
      <c r="D38" s="3" t="s">
        <v>474</v>
      </c>
    </row>
    <row r="39" spans="2:12" x14ac:dyDescent="0.35">
      <c r="B39" s="3">
        <v>12033731</v>
      </c>
      <c r="D39" s="3" t="s">
        <v>477</v>
      </c>
    </row>
    <row r="40" spans="2:12" x14ac:dyDescent="0.35">
      <c r="B40" s="3">
        <v>12015793</v>
      </c>
      <c r="C40" s="3" t="s">
        <v>479</v>
      </c>
      <c r="D40" s="3" t="s">
        <v>478</v>
      </c>
      <c r="I40" s="3" t="s">
        <v>398</v>
      </c>
      <c r="L40" s="3" t="s">
        <v>399</v>
      </c>
    </row>
    <row r="41" spans="2:12" x14ac:dyDescent="0.35">
      <c r="B41" s="3" t="s">
        <v>481</v>
      </c>
    </row>
  </sheetData>
  <mergeCells count="1">
    <mergeCell ref="B2:M2"/>
  </mergeCells>
  <phoneticPr fontId="3"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7871-9008-411A-952D-DF0717E467C2}">
  <dimension ref="A1:D131"/>
  <sheetViews>
    <sheetView workbookViewId="0">
      <pane ySplit="1" topLeftCell="A2" activePane="bottomLeft" state="frozen"/>
      <selection pane="bottomLeft" activeCell="X31" sqref="X31"/>
    </sheetView>
  </sheetViews>
  <sheetFormatPr defaultColWidth="1.6328125" defaultRowHeight="14.5" x14ac:dyDescent="0.35"/>
  <cols>
    <col min="1" max="1" width="8.81640625" bestFit="1" customWidth="1"/>
    <col min="2" max="2" width="32.54296875" bestFit="1" customWidth="1"/>
    <col min="3" max="3" width="7.54296875" bestFit="1" customWidth="1"/>
    <col min="4" max="4" width="7.08984375" bestFit="1" customWidth="1"/>
  </cols>
  <sheetData>
    <row r="1" spans="1:4" s="2" customFormat="1" x14ac:dyDescent="0.35">
      <c r="A1" s="2" t="s">
        <v>60</v>
      </c>
      <c r="B1" s="2" t="s">
        <v>14</v>
      </c>
      <c r="C1" s="2" t="s">
        <v>61</v>
      </c>
      <c r="D1" s="2" t="s">
        <v>62</v>
      </c>
    </row>
    <row r="2" spans="1:4" x14ac:dyDescent="0.35">
      <c r="A2" t="s">
        <v>300</v>
      </c>
      <c r="B2" t="s">
        <v>301</v>
      </c>
      <c r="C2" t="s">
        <v>117</v>
      </c>
      <c r="D2">
        <v>18</v>
      </c>
    </row>
    <row r="3" spans="1:4" x14ac:dyDescent="0.35">
      <c r="A3" t="s">
        <v>281</v>
      </c>
      <c r="B3" t="s">
        <v>282</v>
      </c>
      <c r="C3" t="s">
        <v>85</v>
      </c>
      <c r="D3">
        <v>16</v>
      </c>
    </row>
    <row r="4" spans="1:4" x14ac:dyDescent="0.35">
      <c r="A4" t="s">
        <v>352</v>
      </c>
      <c r="B4" t="s">
        <v>353</v>
      </c>
      <c r="C4" t="s">
        <v>103</v>
      </c>
      <c r="D4">
        <v>16</v>
      </c>
    </row>
    <row r="5" spans="1:4" x14ac:dyDescent="0.35">
      <c r="A5" t="s">
        <v>283</v>
      </c>
      <c r="B5" t="s">
        <v>284</v>
      </c>
      <c r="C5" t="s">
        <v>65</v>
      </c>
      <c r="D5">
        <v>18</v>
      </c>
    </row>
    <row r="6" spans="1:4" x14ac:dyDescent="0.35">
      <c r="A6" t="s">
        <v>367</v>
      </c>
      <c r="B6" t="s">
        <v>368</v>
      </c>
      <c r="C6" t="s">
        <v>85</v>
      </c>
      <c r="D6">
        <v>14</v>
      </c>
    </row>
    <row r="7" spans="1:4" x14ac:dyDescent="0.35">
      <c r="A7" t="s">
        <v>371</v>
      </c>
      <c r="B7" t="s">
        <v>372</v>
      </c>
      <c r="C7" t="s">
        <v>85</v>
      </c>
      <c r="D7">
        <v>14</v>
      </c>
    </row>
    <row r="8" spans="1:4" x14ac:dyDescent="0.35">
      <c r="A8" t="s">
        <v>340</v>
      </c>
      <c r="B8" t="s">
        <v>341</v>
      </c>
      <c r="C8" t="s">
        <v>117</v>
      </c>
      <c r="D8">
        <v>18</v>
      </c>
    </row>
    <row r="9" spans="1:4" x14ac:dyDescent="0.35">
      <c r="A9" t="s">
        <v>344</v>
      </c>
      <c r="B9" t="s">
        <v>345</v>
      </c>
      <c r="C9" t="s">
        <v>85</v>
      </c>
      <c r="D9">
        <v>10</v>
      </c>
    </row>
    <row r="10" spans="1:4" x14ac:dyDescent="0.35">
      <c r="A10" t="s">
        <v>202</v>
      </c>
      <c r="B10" t="s">
        <v>203</v>
      </c>
      <c r="C10" t="s">
        <v>65</v>
      </c>
      <c r="D10">
        <v>18</v>
      </c>
    </row>
    <row r="11" spans="1:4" x14ac:dyDescent="0.35">
      <c r="A11" t="s">
        <v>342</v>
      </c>
      <c r="B11" t="s">
        <v>343</v>
      </c>
      <c r="C11" t="s">
        <v>117</v>
      </c>
      <c r="D11">
        <v>18</v>
      </c>
    </row>
    <row r="12" spans="1:4" x14ac:dyDescent="0.35">
      <c r="A12" t="s">
        <v>120</v>
      </c>
      <c r="B12" t="s">
        <v>121</v>
      </c>
      <c r="C12" t="s">
        <v>117</v>
      </c>
      <c r="D12">
        <v>16</v>
      </c>
    </row>
    <row r="13" spans="1:4" x14ac:dyDescent="0.35">
      <c r="A13" t="s">
        <v>218</v>
      </c>
      <c r="B13" t="s">
        <v>219</v>
      </c>
      <c r="C13" t="s">
        <v>169</v>
      </c>
      <c r="D13">
        <v>18</v>
      </c>
    </row>
    <row r="14" spans="1:4" x14ac:dyDescent="0.35">
      <c r="A14" t="s">
        <v>71</v>
      </c>
      <c r="B14" t="s">
        <v>72</v>
      </c>
      <c r="C14" t="s">
        <v>65</v>
      </c>
      <c r="D14">
        <v>20</v>
      </c>
    </row>
    <row r="15" spans="1:4" x14ac:dyDescent="0.35">
      <c r="A15" t="s">
        <v>73</v>
      </c>
      <c r="B15" t="s">
        <v>74</v>
      </c>
      <c r="C15" t="s">
        <v>75</v>
      </c>
      <c r="D15">
        <v>20</v>
      </c>
    </row>
    <row r="16" spans="1:4" x14ac:dyDescent="0.35">
      <c r="A16" t="s">
        <v>68</v>
      </c>
      <c r="B16" t="s">
        <v>69</v>
      </c>
      <c r="C16" t="s">
        <v>70</v>
      </c>
      <c r="D16">
        <v>20</v>
      </c>
    </row>
    <row r="17" spans="1:4" x14ac:dyDescent="0.35">
      <c r="A17" t="s">
        <v>298</v>
      </c>
      <c r="B17" t="s">
        <v>299</v>
      </c>
      <c r="C17" t="s">
        <v>117</v>
      </c>
      <c r="D17">
        <v>18</v>
      </c>
    </row>
    <row r="18" spans="1:4" x14ac:dyDescent="0.35">
      <c r="A18" t="s">
        <v>365</v>
      </c>
      <c r="B18" t="s">
        <v>366</v>
      </c>
      <c r="C18" t="s">
        <v>94</v>
      </c>
      <c r="D18">
        <v>14</v>
      </c>
    </row>
    <row r="19" spans="1:4" x14ac:dyDescent="0.35">
      <c r="A19" t="s">
        <v>229</v>
      </c>
      <c r="B19" t="s">
        <v>230</v>
      </c>
      <c r="C19" t="s">
        <v>94</v>
      </c>
      <c r="D19">
        <v>14</v>
      </c>
    </row>
    <row r="20" spans="1:4" x14ac:dyDescent="0.35">
      <c r="A20" t="s">
        <v>231</v>
      </c>
      <c r="B20" t="s">
        <v>232</v>
      </c>
      <c r="C20" t="s">
        <v>94</v>
      </c>
      <c r="D20">
        <v>14</v>
      </c>
    </row>
    <row r="21" spans="1:4" x14ac:dyDescent="0.35">
      <c r="A21" t="s">
        <v>241</v>
      </c>
      <c r="B21" t="s">
        <v>242</v>
      </c>
      <c r="C21" t="s">
        <v>94</v>
      </c>
      <c r="D21">
        <v>14</v>
      </c>
    </row>
    <row r="22" spans="1:4" x14ac:dyDescent="0.35">
      <c r="A22" t="s">
        <v>279</v>
      </c>
      <c r="B22" t="s">
        <v>280</v>
      </c>
      <c r="C22" t="s">
        <v>94</v>
      </c>
      <c r="D22">
        <v>10</v>
      </c>
    </row>
    <row r="23" spans="1:4" x14ac:dyDescent="0.35">
      <c r="A23" t="s">
        <v>290</v>
      </c>
      <c r="B23" t="s">
        <v>291</v>
      </c>
      <c r="C23" t="s">
        <v>94</v>
      </c>
      <c r="D23">
        <v>10</v>
      </c>
    </row>
    <row r="24" spans="1:4" x14ac:dyDescent="0.35">
      <c r="A24" t="s">
        <v>350</v>
      </c>
      <c r="B24" t="s">
        <v>351</v>
      </c>
      <c r="C24" t="s">
        <v>94</v>
      </c>
      <c r="D24">
        <v>14</v>
      </c>
    </row>
    <row r="25" spans="1:4" x14ac:dyDescent="0.35">
      <c r="A25" t="s">
        <v>354</v>
      </c>
      <c r="B25" t="s">
        <v>355</v>
      </c>
      <c r="C25" t="s">
        <v>94</v>
      </c>
      <c r="D25">
        <v>14</v>
      </c>
    </row>
    <row r="26" spans="1:4" x14ac:dyDescent="0.35">
      <c r="A26" t="s">
        <v>334</v>
      </c>
      <c r="B26" t="s">
        <v>335</v>
      </c>
      <c r="C26" t="s">
        <v>94</v>
      </c>
      <c r="D26">
        <v>14</v>
      </c>
    </row>
    <row r="27" spans="1:4" x14ac:dyDescent="0.35">
      <c r="A27" t="s">
        <v>275</v>
      </c>
      <c r="B27" t="s">
        <v>276</v>
      </c>
      <c r="C27" t="s">
        <v>184</v>
      </c>
      <c r="D27">
        <v>14</v>
      </c>
    </row>
    <row r="28" spans="1:4" x14ac:dyDescent="0.35">
      <c r="A28" t="s">
        <v>208</v>
      </c>
      <c r="B28" t="s">
        <v>209</v>
      </c>
      <c r="C28" t="s">
        <v>169</v>
      </c>
      <c r="D28">
        <v>18</v>
      </c>
    </row>
    <row r="29" spans="1:4" x14ac:dyDescent="0.35">
      <c r="A29" t="s">
        <v>83</v>
      </c>
      <c r="B29" t="s">
        <v>84</v>
      </c>
      <c r="C29" t="s">
        <v>85</v>
      </c>
      <c r="D29">
        <v>18</v>
      </c>
    </row>
    <row r="30" spans="1:4" x14ac:dyDescent="0.35">
      <c r="A30" t="s">
        <v>106</v>
      </c>
      <c r="B30" t="s">
        <v>107</v>
      </c>
      <c r="C30" t="s">
        <v>94</v>
      </c>
      <c r="D30">
        <v>18</v>
      </c>
    </row>
    <row r="31" spans="1:4" x14ac:dyDescent="0.35">
      <c r="A31" t="s">
        <v>86</v>
      </c>
      <c r="B31" t="s">
        <v>87</v>
      </c>
      <c r="C31" t="s">
        <v>78</v>
      </c>
      <c r="D31">
        <v>18</v>
      </c>
    </row>
    <row r="32" spans="1:4" x14ac:dyDescent="0.35">
      <c r="A32" t="s">
        <v>328</v>
      </c>
      <c r="B32" t="s">
        <v>329</v>
      </c>
      <c r="C32" t="s">
        <v>117</v>
      </c>
      <c r="D32">
        <v>18</v>
      </c>
    </row>
    <row r="33" spans="1:4" x14ac:dyDescent="0.35">
      <c r="A33" t="s">
        <v>358</v>
      </c>
      <c r="B33" t="s">
        <v>359</v>
      </c>
      <c r="C33" t="s">
        <v>85</v>
      </c>
      <c r="D33">
        <v>10</v>
      </c>
    </row>
    <row r="34" spans="1:4" x14ac:dyDescent="0.35">
      <c r="A34" t="s">
        <v>288</v>
      </c>
      <c r="B34" t="s">
        <v>289</v>
      </c>
      <c r="C34" t="s">
        <v>65</v>
      </c>
      <c r="D34">
        <v>18</v>
      </c>
    </row>
    <row r="35" spans="1:4" x14ac:dyDescent="0.35">
      <c r="A35" t="s">
        <v>277</v>
      </c>
      <c r="B35" t="s">
        <v>278</v>
      </c>
      <c r="C35" t="s">
        <v>85</v>
      </c>
      <c r="D35">
        <v>10</v>
      </c>
    </row>
    <row r="36" spans="1:4" x14ac:dyDescent="0.35">
      <c r="A36" t="s">
        <v>113</v>
      </c>
      <c r="B36" t="s">
        <v>114</v>
      </c>
      <c r="C36" t="s">
        <v>75</v>
      </c>
      <c r="D36">
        <v>14</v>
      </c>
    </row>
    <row r="37" spans="1:4" x14ac:dyDescent="0.35">
      <c r="A37" t="s">
        <v>111</v>
      </c>
      <c r="B37" t="s">
        <v>112</v>
      </c>
      <c r="C37" t="s">
        <v>75</v>
      </c>
      <c r="D37">
        <v>14</v>
      </c>
    </row>
    <row r="38" spans="1:4" x14ac:dyDescent="0.35">
      <c r="A38" t="s">
        <v>101</v>
      </c>
      <c r="B38" t="s">
        <v>102</v>
      </c>
      <c r="C38" t="s">
        <v>103</v>
      </c>
      <c r="D38">
        <v>14</v>
      </c>
    </row>
    <row r="39" spans="1:4" x14ac:dyDescent="0.35">
      <c r="A39" t="s">
        <v>104</v>
      </c>
      <c r="B39" t="s">
        <v>105</v>
      </c>
      <c r="C39" t="s">
        <v>103</v>
      </c>
      <c r="D39">
        <v>14</v>
      </c>
    </row>
    <row r="40" spans="1:4" x14ac:dyDescent="0.35">
      <c r="A40" t="s">
        <v>314</v>
      </c>
      <c r="B40" t="s">
        <v>315</v>
      </c>
      <c r="C40" t="s">
        <v>103</v>
      </c>
      <c r="D40">
        <v>14</v>
      </c>
    </row>
    <row r="41" spans="1:4" x14ac:dyDescent="0.35">
      <c r="A41" t="s">
        <v>312</v>
      </c>
      <c r="B41" t="s">
        <v>313</v>
      </c>
      <c r="C41" t="s">
        <v>103</v>
      </c>
      <c r="D41">
        <v>14</v>
      </c>
    </row>
    <row r="42" spans="1:4" x14ac:dyDescent="0.35">
      <c r="A42" t="s">
        <v>128</v>
      </c>
      <c r="B42" t="s">
        <v>129</v>
      </c>
      <c r="C42" t="s">
        <v>130</v>
      </c>
      <c r="D42">
        <v>14</v>
      </c>
    </row>
    <row r="43" spans="1:4" x14ac:dyDescent="0.35">
      <c r="A43" t="s">
        <v>316</v>
      </c>
      <c r="B43" t="s">
        <v>317</v>
      </c>
      <c r="C43" t="s">
        <v>103</v>
      </c>
      <c r="D43">
        <v>14</v>
      </c>
    </row>
    <row r="44" spans="1:4" x14ac:dyDescent="0.35">
      <c r="A44" t="s">
        <v>108</v>
      </c>
      <c r="B44" t="s">
        <v>109</v>
      </c>
      <c r="C44" t="s">
        <v>110</v>
      </c>
      <c r="D44">
        <v>16</v>
      </c>
    </row>
    <row r="45" spans="1:4" x14ac:dyDescent="0.35">
      <c r="A45" t="s">
        <v>131</v>
      </c>
      <c r="B45" t="s">
        <v>132</v>
      </c>
      <c r="C45" t="s">
        <v>110</v>
      </c>
      <c r="D45">
        <v>16</v>
      </c>
    </row>
    <row r="46" spans="1:4" x14ac:dyDescent="0.35">
      <c r="A46" t="s">
        <v>348</v>
      </c>
      <c r="B46" t="s">
        <v>349</v>
      </c>
      <c r="C46" t="s">
        <v>117</v>
      </c>
      <c r="D46">
        <v>18</v>
      </c>
    </row>
    <row r="47" spans="1:4" x14ac:dyDescent="0.35">
      <c r="A47" t="s">
        <v>346</v>
      </c>
      <c r="B47" t="s">
        <v>347</v>
      </c>
      <c r="C47" t="s">
        <v>117</v>
      </c>
      <c r="D47">
        <v>18</v>
      </c>
    </row>
    <row r="48" spans="1:4" x14ac:dyDescent="0.35">
      <c r="A48" t="s">
        <v>88</v>
      </c>
      <c r="B48" t="s">
        <v>89</v>
      </c>
      <c r="C48" t="s">
        <v>85</v>
      </c>
      <c r="D48">
        <v>18</v>
      </c>
    </row>
    <row r="49" spans="1:4" x14ac:dyDescent="0.35">
      <c r="A49" t="s">
        <v>92</v>
      </c>
      <c r="B49" t="s">
        <v>93</v>
      </c>
      <c r="C49" t="s">
        <v>94</v>
      </c>
      <c r="D49">
        <v>18</v>
      </c>
    </row>
    <row r="50" spans="1:4" x14ac:dyDescent="0.35">
      <c r="A50" t="s">
        <v>90</v>
      </c>
      <c r="B50" t="s">
        <v>91</v>
      </c>
      <c r="C50" t="s">
        <v>78</v>
      </c>
      <c r="D50">
        <v>18</v>
      </c>
    </row>
    <row r="51" spans="1:4" x14ac:dyDescent="0.35">
      <c r="A51" t="s">
        <v>302</v>
      </c>
      <c r="B51" t="s">
        <v>303</v>
      </c>
      <c r="C51" t="s">
        <v>192</v>
      </c>
      <c r="D51">
        <v>14</v>
      </c>
    </row>
    <row r="52" spans="1:4" x14ac:dyDescent="0.35">
      <c r="A52" t="s">
        <v>308</v>
      </c>
      <c r="B52" t="s">
        <v>309</v>
      </c>
      <c r="C52" t="s">
        <v>78</v>
      </c>
      <c r="D52">
        <v>14</v>
      </c>
    </row>
    <row r="53" spans="1:4" x14ac:dyDescent="0.35">
      <c r="A53" t="s">
        <v>296</v>
      </c>
      <c r="B53" t="s">
        <v>297</v>
      </c>
      <c r="C53" t="s">
        <v>78</v>
      </c>
      <c r="D53">
        <v>14</v>
      </c>
    </row>
    <row r="54" spans="1:4" x14ac:dyDescent="0.35">
      <c r="A54" t="s">
        <v>126</v>
      </c>
      <c r="B54" t="s">
        <v>127</v>
      </c>
      <c r="C54" t="s">
        <v>94</v>
      </c>
      <c r="D54">
        <v>16</v>
      </c>
    </row>
    <row r="55" spans="1:4" x14ac:dyDescent="0.35">
      <c r="A55" t="s">
        <v>212</v>
      </c>
      <c r="B55" t="s">
        <v>213</v>
      </c>
      <c r="C55" t="s">
        <v>94</v>
      </c>
      <c r="D55">
        <v>14</v>
      </c>
    </row>
    <row r="56" spans="1:4" x14ac:dyDescent="0.35">
      <c r="A56" t="s">
        <v>174</v>
      </c>
      <c r="B56" t="s">
        <v>175</v>
      </c>
      <c r="C56" t="s">
        <v>103</v>
      </c>
      <c r="D56">
        <v>16</v>
      </c>
    </row>
    <row r="57" spans="1:4" x14ac:dyDescent="0.35">
      <c r="A57" t="s">
        <v>163</v>
      </c>
      <c r="B57" t="s">
        <v>164</v>
      </c>
      <c r="C57" t="s">
        <v>130</v>
      </c>
      <c r="D57">
        <v>14</v>
      </c>
    </row>
    <row r="58" spans="1:4" x14ac:dyDescent="0.35">
      <c r="A58" t="s">
        <v>227</v>
      </c>
      <c r="B58" t="s">
        <v>228</v>
      </c>
      <c r="C58" t="s">
        <v>85</v>
      </c>
      <c r="D58">
        <v>16</v>
      </c>
    </row>
    <row r="59" spans="1:4" x14ac:dyDescent="0.35">
      <c r="A59" t="s">
        <v>225</v>
      </c>
      <c r="B59" t="s">
        <v>226</v>
      </c>
      <c r="C59" t="s">
        <v>85</v>
      </c>
      <c r="D59">
        <v>16</v>
      </c>
    </row>
    <row r="60" spans="1:4" x14ac:dyDescent="0.35">
      <c r="A60" t="s">
        <v>294</v>
      </c>
      <c r="B60" t="s">
        <v>295</v>
      </c>
      <c r="C60" t="s">
        <v>85</v>
      </c>
      <c r="D60">
        <v>14</v>
      </c>
    </row>
    <row r="61" spans="1:4" x14ac:dyDescent="0.35">
      <c r="A61" t="s">
        <v>235</v>
      </c>
      <c r="B61" t="s">
        <v>236</v>
      </c>
      <c r="C61" t="s">
        <v>85</v>
      </c>
      <c r="D61">
        <v>16</v>
      </c>
    </row>
    <row r="62" spans="1:4" x14ac:dyDescent="0.35">
      <c r="A62" t="s">
        <v>263</v>
      </c>
      <c r="B62" t="s">
        <v>264</v>
      </c>
      <c r="C62" t="s">
        <v>85</v>
      </c>
      <c r="D62">
        <v>14</v>
      </c>
    </row>
    <row r="63" spans="1:4" x14ac:dyDescent="0.35">
      <c r="A63" t="s">
        <v>336</v>
      </c>
      <c r="B63" t="s">
        <v>337</v>
      </c>
      <c r="C63" t="s">
        <v>85</v>
      </c>
      <c r="D63">
        <v>16</v>
      </c>
    </row>
    <row r="64" spans="1:4" x14ac:dyDescent="0.35">
      <c r="A64" t="s">
        <v>243</v>
      </c>
      <c r="B64" t="s">
        <v>244</v>
      </c>
      <c r="C64" t="s">
        <v>65</v>
      </c>
      <c r="D64">
        <v>18</v>
      </c>
    </row>
    <row r="65" spans="1:4" x14ac:dyDescent="0.35">
      <c r="A65" t="s">
        <v>81</v>
      </c>
      <c r="B65" t="s">
        <v>82</v>
      </c>
      <c r="C65" t="s">
        <v>75</v>
      </c>
      <c r="D65">
        <v>20</v>
      </c>
    </row>
    <row r="66" spans="1:4" x14ac:dyDescent="0.35">
      <c r="A66" t="s">
        <v>79</v>
      </c>
      <c r="B66" t="s">
        <v>80</v>
      </c>
      <c r="C66" t="s">
        <v>65</v>
      </c>
      <c r="D66">
        <v>20</v>
      </c>
    </row>
    <row r="67" spans="1:4" x14ac:dyDescent="0.35">
      <c r="A67" t="s">
        <v>265</v>
      </c>
      <c r="B67" t="s">
        <v>266</v>
      </c>
      <c r="C67" t="s">
        <v>65</v>
      </c>
      <c r="D67">
        <v>18</v>
      </c>
    </row>
    <row r="68" spans="1:4" x14ac:dyDescent="0.35">
      <c r="A68" t="s">
        <v>292</v>
      </c>
      <c r="B68" t="s">
        <v>293</v>
      </c>
      <c r="C68" t="s">
        <v>85</v>
      </c>
      <c r="D68">
        <v>10</v>
      </c>
    </row>
    <row r="69" spans="1:4" x14ac:dyDescent="0.35">
      <c r="A69" t="s">
        <v>253</v>
      </c>
      <c r="B69" t="s">
        <v>254</v>
      </c>
      <c r="C69" t="s">
        <v>197</v>
      </c>
      <c r="D69">
        <v>18</v>
      </c>
    </row>
    <row r="70" spans="1:4" x14ac:dyDescent="0.35">
      <c r="A70" t="s">
        <v>249</v>
      </c>
      <c r="B70" t="s">
        <v>250</v>
      </c>
      <c r="C70" t="s">
        <v>78</v>
      </c>
      <c r="D70">
        <v>18</v>
      </c>
    </row>
    <row r="71" spans="1:4" x14ac:dyDescent="0.35">
      <c r="A71" t="s">
        <v>251</v>
      </c>
      <c r="B71" t="s">
        <v>252</v>
      </c>
      <c r="C71" t="s">
        <v>65</v>
      </c>
      <c r="D71">
        <v>18</v>
      </c>
    </row>
    <row r="72" spans="1:4" x14ac:dyDescent="0.35">
      <c r="A72" t="s">
        <v>247</v>
      </c>
      <c r="B72" t="s">
        <v>248</v>
      </c>
      <c r="C72" t="s">
        <v>65</v>
      </c>
      <c r="D72">
        <v>18</v>
      </c>
    </row>
    <row r="73" spans="1:4" x14ac:dyDescent="0.35">
      <c r="A73" t="s">
        <v>167</v>
      </c>
      <c r="B73" t="s">
        <v>168</v>
      </c>
      <c r="C73" t="s">
        <v>169</v>
      </c>
      <c r="D73">
        <v>18</v>
      </c>
    </row>
    <row r="74" spans="1:4" x14ac:dyDescent="0.35">
      <c r="A74" t="s">
        <v>122</v>
      </c>
      <c r="B74" t="s">
        <v>123</v>
      </c>
      <c r="C74" t="s">
        <v>117</v>
      </c>
      <c r="D74">
        <v>16</v>
      </c>
    </row>
    <row r="75" spans="1:4" x14ac:dyDescent="0.35">
      <c r="A75" t="s">
        <v>259</v>
      </c>
      <c r="B75" t="s">
        <v>260</v>
      </c>
      <c r="C75" t="s">
        <v>65</v>
      </c>
      <c r="D75">
        <v>18</v>
      </c>
    </row>
    <row r="76" spans="1:4" x14ac:dyDescent="0.35">
      <c r="A76" t="s">
        <v>257</v>
      </c>
      <c r="B76" t="s">
        <v>258</v>
      </c>
      <c r="C76" t="s">
        <v>65</v>
      </c>
      <c r="D76">
        <v>18</v>
      </c>
    </row>
    <row r="77" spans="1:4" x14ac:dyDescent="0.35">
      <c r="A77" t="s">
        <v>255</v>
      </c>
      <c r="B77" t="s">
        <v>256</v>
      </c>
      <c r="C77" t="s">
        <v>65</v>
      </c>
      <c r="D77">
        <v>18</v>
      </c>
    </row>
    <row r="78" spans="1:4" x14ac:dyDescent="0.35">
      <c r="A78" t="s">
        <v>318</v>
      </c>
      <c r="B78" t="s">
        <v>319</v>
      </c>
      <c r="C78" t="s">
        <v>94</v>
      </c>
      <c r="D78">
        <v>14</v>
      </c>
    </row>
    <row r="79" spans="1:4" x14ac:dyDescent="0.35">
      <c r="A79" t="s">
        <v>330</v>
      </c>
      <c r="B79" t="s">
        <v>331</v>
      </c>
      <c r="C79" t="s">
        <v>117</v>
      </c>
      <c r="D79">
        <v>18</v>
      </c>
    </row>
    <row r="80" spans="1:4" x14ac:dyDescent="0.35">
      <c r="A80" t="s">
        <v>182</v>
      </c>
      <c r="B80" t="s">
        <v>183</v>
      </c>
      <c r="C80" t="s">
        <v>184</v>
      </c>
      <c r="D80">
        <v>18</v>
      </c>
    </row>
    <row r="81" spans="1:4" x14ac:dyDescent="0.35">
      <c r="A81" t="s">
        <v>261</v>
      </c>
      <c r="B81" t="s">
        <v>262</v>
      </c>
      <c r="C81" t="s">
        <v>65</v>
      </c>
      <c r="D81">
        <v>18</v>
      </c>
    </row>
    <row r="82" spans="1:4" x14ac:dyDescent="0.35">
      <c r="A82" t="s">
        <v>332</v>
      </c>
      <c r="B82" t="s">
        <v>333</v>
      </c>
      <c r="C82" t="s">
        <v>65</v>
      </c>
      <c r="D82">
        <v>18</v>
      </c>
    </row>
    <row r="83" spans="1:4" x14ac:dyDescent="0.35">
      <c r="A83" t="s">
        <v>188</v>
      </c>
      <c r="B83" t="s">
        <v>189</v>
      </c>
      <c r="C83" t="s">
        <v>85</v>
      </c>
      <c r="D83">
        <v>14</v>
      </c>
    </row>
    <row r="84" spans="1:4" x14ac:dyDescent="0.35">
      <c r="A84" t="s">
        <v>239</v>
      </c>
      <c r="B84" t="s">
        <v>240</v>
      </c>
      <c r="C84" t="s">
        <v>65</v>
      </c>
      <c r="D84">
        <v>18</v>
      </c>
    </row>
    <row r="85" spans="1:4" x14ac:dyDescent="0.35">
      <c r="A85" t="s">
        <v>200</v>
      </c>
      <c r="B85" t="s">
        <v>201</v>
      </c>
      <c r="C85" t="s">
        <v>103</v>
      </c>
      <c r="D85">
        <v>16</v>
      </c>
    </row>
    <row r="86" spans="1:4" x14ac:dyDescent="0.35">
      <c r="A86" t="s">
        <v>63</v>
      </c>
      <c r="B86" t="s">
        <v>64</v>
      </c>
      <c r="C86" t="s">
        <v>65</v>
      </c>
      <c r="D86">
        <v>14</v>
      </c>
    </row>
    <row r="87" spans="1:4" x14ac:dyDescent="0.35">
      <c r="A87" t="s">
        <v>322</v>
      </c>
      <c r="B87" t="s">
        <v>323</v>
      </c>
      <c r="C87" t="s">
        <v>117</v>
      </c>
      <c r="D87">
        <v>18</v>
      </c>
    </row>
    <row r="88" spans="1:4" x14ac:dyDescent="0.35">
      <c r="A88" t="s">
        <v>320</v>
      </c>
      <c r="B88" t="s">
        <v>321</v>
      </c>
      <c r="C88" t="s">
        <v>117</v>
      </c>
      <c r="D88">
        <v>18</v>
      </c>
    </row>
    <row r="89" spans="1:4" x14ac:dyDescent="0.35">
      <c r="A89" t="s">
        <v>237</v>
      </c>
      <c r="B89" t="s">
        <v>238</v>
      </c>
      <c r="C89" t="s">
        <v>65</v>
      </c>
      <c r="D89">
        <v>18</v>
      </c>
    </row>
    <row r="90" spans="1:4" x14ac:dyDescent="0.35">
      <c r="A90" t="s">
        <v>306</v>
      </c>
      <c r="B90" t="s">
        <v>307</v>
      </c>
      <c r="C90" t="s">
        <v>117</v>
      </c>
      <c r="D90">
        <v>18</v>
      </c>
    </row>
    <row r="91" spans="1:4" x14ac:dyDescent="0.35">
      <c r="A91" t="s">
        <v>233</v>
      </c>
      <c r="B91" t="s">
        <v>234</v>
      </c>
      <c r="C91" t="s">
        <v>65</v>
      </c>
      <c r="D91">
        <v>16</v>
      </c>
    </row>
    <row r="92" spans="1:4" x14ac:dyDescent="0.35">
      <c r="A92" t="s">
        <v>310</v>
      </c>
      <c r="B92" t="s">
        <v>311</v>
      </c>
      <c r="C92" t="s">
        <v>184</v>
      </c>
      <c r="D92">
        <v>16</v>
      </c>
    </row>
    <row r="93" spans="1:4" x14ac:dyDescent="0.35">
      <c r="A93" t="s">
        <v>324</v>
      </c>
      <c r="B93" t="s">
        <v>325</v>
      </c>
      <c r="C93" t="s">
        <v>184</v>
      </c>
      <c r="D93">
        <v>16</v>
      </c>
    </row>
    <row r="94" spans="1:4" x14ac:dyDescent="0.35">
      <c r="A94" t="s">
        <v>373</v>
      </c>
      <c r="B94" t="s">
        <v>374</v>
      </c>
      <c r="C94" t="s">
        <v>85</v>
      </c>
      <c r="D94">
        <v>14</v>
      </c>
    </row>
    <row r="95" spans="1:4" x14ac:dyDescent="0.35">
      <c r="A95" t="s">
        <v>369</v>
      </c>
      <c r="B95" t="s">
        <v>370</v>
      </c>
      <c r="C95" t="s">
        <v>85</v>
      </c>
      <c r="D95">
        <v>14</v>
      </c>
    </row>
    <row r="96" spans="1:4" x14ac:dyDescent="0.35">
      <c r="A96" t="s">
        <v>267</v>
      </c>
      <c r="B96" t="s">
        <v>268</v>
      </c>
      <c r="C96" t="s">
        <v>65</v>
      </c>
      <c r="D96">
        <v>18</v>
      </c>
    </row>
    <row r="97" spans="1:4" x14ac:dyDescent="0.35">
      <c r="A97" t="s">
        <v>204</v>
      </c>
      <c r="B97" t="s">
        <v>205</v>
      </c>
      <c r="C97" t="s">
        <v>103</v>
      </c>
      <c r="D97">
        <v>14</v>
      </c>
    </row>
    <row r="98" spans="1:4" x14ac:dyDescent="0.35">
      <c r="A98" t="s">
        <v>206</v>
      </c>
      <c r="B98" t="s">
        <v>207</v>
      </c>
      <c r="C98" t="s">
        <v>103</v>
      </c>
      <c r="D98">
        <v>14</v>
      </c>
    </row>
    <row r="99" spans="1:4" x14ac:dyDescent="0.35">
      <c r="A99" t="s">
        <v>198</v>
      </c>
      <c r="B99" t="s">
        <v>199</v>
      </c>
      <c r="C99" t="s">
        <v>103</v>
      </c>
      <c r="D99">
        <v>14</v>
      </c>
    </row>
    <row r="100" spans="1:4" x14ac:dyDescent="0.35">
      <c r="A100" t="s">
        <v>338</v>
      </c>
      <c r="B100" t="s">
        <v>339</v>
      </c>
      <c r="C100" t="s">
        <v>85</v>
      </c>
      <c r="D100">
        <v>10</v>
      </c>
    </row>
    <row r="101" spans="1:4" x14ac:dyDescent="0.35">
      <c r="A101" t="s">
        <v>210</v>
      </c>
      <c r="B101" t="s">
        <v>211</v>
      </c>
      <c r="C101" t="s">
        <v>197</v>
      </c>
      <c r="D101">
        <v>18</v>
      </c>
    </row>
    <row r="102" spans="1:4" x14ac:dyDescent="0.35">
      <c r="A102" t="s">
        <v>216</v>
      </c>
      <c r="B102" t="s">
        <v>217</v>
      </c>
      <c r="C102" t="s">
        <v>94</v>
      </c>
      <c r="D102">
        <v>14</v>
      </c>
    </row>
    <row r="103" spans="1:4" x14ac:dyDescent="0.35">
      <c r="A103" t="s">
        <v>193</v>
      </c>
      <c r="B103" t="s">
        <v>194</v>
      </c>
      <c r="C103" t="s">
        <v>94</v>
      </c>
      <c r="D103">
        <v>14</v>
      </c>
    </row>
    <row r="104" spans="1:4" x14ac:dyDescent="0.35">
      <c r="A104" t="s">
        <v>165</v>
      </c>
      <c r="B104" t="s">
        <v>166</v>
      </c>
      <c r="C104" t="s">
        <v>94</v>
      </c>
      <c r="D104">
        <v>14</v>
      </c>
    </row>
    <row r="105" spans="1:4" x14ac:dyDescent="0.35">
      <c r="A105" t="s">
        <v>172</v>
      </c>
      <c r="B105" t="s">
        <v>173</v>
      </c>
      <c r="C105" t="s">
        <v>94</v>
      </c>
      <c r="D105">
        <v>14</v>
      </c>
    </row>
    <row r="106" spans="1:4" x14ac:dyDescent="0.35">
      <c r="A106" t="s">
        <v>214</v>
      </c>
      <c r="B106" t="s">
        <v>215</v>
      </c>
      <c r="C106" t="s">
        <v>94</v>
      </c>
      <c r="D106">
        <v>14</v>
      </c>
    </row>
    <row r="107" spans="1:4" x14ac:dyDescent="0.35">
      <c r="A107" t="s">
        <v>245</v>
      </c>
      <c r="B107" t="s">
        <v>246</v>
      </c>
      <c r="C107" t="s">
        <v>65</v>
      </c>
      <c r="D107">
        <v>18</v>
      </c>
    </row>
    <row r="108" spans="1:4" x14ac:dyDescent="0.35">
      <c r="A108" t="s">
        <v>178</v>
      </c>
      <c r="B108" t="s">
        <v>179</v>
      </c>
      <c r="C108" t="s">
        <v>103</v>
      </c>
      <c r="D108">
        <v>14</v>
      </c>
    </row>
    <row r="109" spans="1:4" x14ac:dyDescent="0.35">
      <c r="A109" t="s">
        <v>176</v>
      </c>
      <c r="B109" t="s">
        <v>177</v>
      </c>
      <c r="C109" t="s">
        <v>169</v>
      </c>
      <c r="D109">
        <v>18</v>
      </c>
    </row>
    <row r="110" spans="1:4" x14ac:dyDescent="0.35">
      <c r="A110" t="s">
        <v>124</v>
      </c>
      <c r="B110" t="s">
        <v>125</v>
      </c>
      <c r="C110" t="s">
        <v>117</v>
      </c>
      <c r="D110">
        <v>16</v>
      </c>
    </row>
    <row r="111" spans="1:4" x14ac:dyDescent="0.35">
      <c r="A111" t="s">
        <v>76</v>
      </c>
      <c r="B111" t="s">
        <v>77</v>
      </c>
      <c r="C111" t="s">
        <v>78</v>
      </c>
      <c r="D111">
        <v>16</v>
      </c>
    </row>
    <row r="112" spans="1:4" x14ac:dyDescent="0.35">
      <c r="A112" t="s">
        <v>170</v>
      </c>
      <c r="B112" t="s">
        <v>171</v>
      </c>
      <c r="C112" t="s">
        <v>85</v>
      </c>
      <c r="D112">
        <v>14</v>
      </c>
    </row>
    <row r="113" spans="1:4" x14ac:dyDescent="0.35">
      <c r="A113" t="s">
        <v>180</v>
      </c>
      <c r="B113" t="s">
        <v>181</v>
      </c>
      <c r="C113" t="s">
        <v>85</v>
      </c>
      <c r="D113">
        <v>14</v>
      </c>
    </row>
    <row r="114" spans="1:4" x14ac:dyDescent="0.35">
      <c r="A114" t="s">
        <v>269</v>
      </c>
      <c r="B114" t="s">
        <v>270</v>
      </c>
      <c r="C114" t="s">
        <v>130</v>
      </c>
      <c r="D114">
        <v>14</v>
      </c>
    </row>
    <row r="115" spans="1:4" x14ac:dyDescent="0.35">
      <c r="A115" t="s">
        <v>271</v>
      </c>
      <c r="B115" t="s">
        <v>272</v>
      </c>
      <c r="C115" t="s">
        <v>75</v>
      </c>
      <c r="D115">
        <v>14</v>
      </c>
    </row>
    <row r="116" spans="1:4" x14ac:dyDescent="0.35">
      <c r="A116" t="s">
        <v>360</v>
      </c>
      <c r="B116" t="s">
        <v>361</v>
      </c>
      <c r="C116" t="s">
        <v>85</v>
      </c>
      <c r="D116">
        <v>8</v>
      </c>
    </row>
    <row r="117" spans="1:4" x14ac:dyDescent="0.35">
      <c r="A117" t="s">
        <v>356</v>
      </c>
      <c r="B117" t="s">
        <v>357</v>
      </c>
      <c r="C117" t="s">
        <v>85</v>
      </c>
      <c r="D117">
        <v>10</v>
      </c>
    </row>
    <row r="118" spans="1:4" x14ac:dyDescent="0.35">
      <c r="A118" t="s">
        <v>115</v>
      </c>
      <c r="B118" t="s">
        <v>116</v>
      </c>
      <c r="C118" t="s">
        <v>117</v>
      </c>
      <c r="D118">
        <v>16</v>
      </c>
    </row>
    <row r="119" spans="1:4" x14ac:dyDescent="0.35">
      <c r="A119" t="s">
        <v>220</v>
      </c>
      <c r="B119" t="s">
        <v>221</v>
      </c>
      <c r="C119" t="s">
        <v>117</v>
      </c>
      <c r="D119">
        <v>16</v>
      </c>
    </row>
    <row r="120" spans="1:4" x14ac:dyDescent="0.35">
      <c r="A120" t="s">
        <v>66</v>
      </c>
      <c r="B120" t="s">
        <v>67</v>
      </c>
      <c r="C120" t="s">
        <v>65</v>
      </c>
      <c r="D120">
        <v>18</v>
      </c>
    </row>
    <row r="121" spans="1:4" x14ac:dyDescent="0.35">
      <c r="A121" t="s">
        <v>273</v>
      </c>
      <c r="B121" t="s">
        <v>274</v>
      </c>
      <c r="C121" t="s">
        <v>103</v>
      </c>
      <c r="D121">
        <v>18</v>
      </c>
    </row>
    <row r="122" spans="1:4" x14ac:dyDescent="0.35">
      <c r="A122" t="s">
        <v>118</v>
      </c>
      <c r="B122" t="s">
        <v>119</v>
      </c>
      <c r="C122" t="s">
        <v>117</v>
      </c>
      <c r="D122">
        <v>16</v>
      </c>
    </row>
    <row r="123" spans="1:4" x14ac:dyDescent="0.35">
      <c r="A123" t="s">
        <v>185</v>
      </c>
      <c r="B123" t="s">
        <v>186</v>
      </c>
      <c r="C123" t="s">
        <v>187</v>
      </c>
      <c r="D123">
        <v>16</v>
      </c>
    </row>
    <row r="124" spans="1:4" x14ac:dyDescent="0.35">
      <c r="A124" t="s">
        <v>326</v>
      </c>
      <c r="B124" t="s">
        <v>327</v>
      </c>
      <c r="C124" t="s">
        <v>197</v>
      </c>
      <c r="D124">
        <v>16</v>
      </c>
    </row>
    <row r="125" spans="1:4" x14ac:dyDescent="0.35">
      <c r="A125" t="s">
        <v>304</v>
      </c>
      <c r="B125" t="s">
        <v>305</v>
      </c>
      <c r="C125" t="s">
        <v>103</v>
      </c>
      <c r="D125">
        <v>16</v>
      </c>
    </row>
    <row r="126" spans="1:4" x14ac:dyDescent="0.35">
      <c r="A126" t="s">
        <v>195</v>
      </c>
      <c r="B126" t="s">
        <v>196</v>
      </c>
      <c r="C126" t="s">
        <v>197</v>
      </c>
      <c r="D126">
        <v>14</v>
      </c>
    </row>
    <row r="127" spans="1:4" x14ac:dyDescent="0.35">
      <c r="A127" t="s">
        <v>285</v>
      </c>
      <c r="B127" t="s">
        <v>286</v>
      </c>
      <c r="C127" t="s">
        <v>287</v>
      </c>
      <c r="D127">
        <v>16</v>
      </c>
    </row>
    <row r="128" spans="1:4" x14ac:dyDescent="0.35">
      <c r="A128" t="s">
        <v>95</v>
      </c>
      <c r="B128" t="s">
        <v>96</v>
      </c>
      <c r="C128" t="s">
        <v>85</v>
      </c>
      <c r="D128">
        <v>18</v>
      </c>
    </row>
    <row r="129" spans="1:4" x14ac:dyDescent="0.35">
      <c r="A129" t="s">
        <v>99</v>
      </c>
      <c r="B129" t="s">
        <v>100</v>
      </c>
      <c r="C129" t="s">
        <v>94</v>
      </c>
      <c r="D129">
        <v>18</v>
      </c>
    </row>
    <row r="130" spans="1:4" x14ac:dyDescent="0.35">
      <c r="A130" t="s">
        <v>97</v>
      </c>
      <c r="B130" t="s">
        <v>98</v>
      </c>
      <c r="C130" t="s">
        <v>78</v>
      </c>
      <c r="D130">
        <v>18</v>
      </c>
    </row>
    <row r="131" spans="1:4" x14ac:dyDescent="0.35">
      <c r="A131" t="s">
        <v>190</v>
      </c>
      <c r="B131" t="s">
        <v>191</v>
      </c>
      <c r="C131" t="s">
        <v>192</v>
      </c>
      <c r="D131">
        <v>14</v>
      </c>
    </row>
  </sheetData>
  <autoFilter ref="A1:D131" xr:uid="{423A7871-9008-411A-952D-DF0717E467C2}">
    <sortState xmlns:xlrd2="http://schemas.microsoft.com/office/spreadsheetml/2017/richdata2" ref="A2:D131">
      <sortCondition ref="A1:A126"/>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tracking</vt:lpstr>
      <vt:lpstr>WH Error Tracking</vt:lpstr>
      <vt:lpstr>LPRs</vt:lpstr>
      <vt:lpstr>schematic</vt:lpstr>
      <vt:lpstr>terminals</vt:lpstr>
      <vt:lpstr>circuits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Cok</dc:creator>
  <cp:lastModifiedBy>Jacob Cok</cp:lastModifiedBy>
  <dcterms:created xsi:type="dcterms:W3CDTF">2026-05-14T15:21:32Z</dcterms:created>
  <dcterms:modified xsi:type="dcterms:W3CDTF">2026-06-23T20:30:43Z</dcterms:modified>
</cp:coreProperties>
</file>